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dicators" sheetId="1" r:id="rId1"/>
    <sheet name="Ethnicity" sheetId="2" r:id="rId2"/>
    <sheet name="Service Area Demographics" sheetId="3" r:id="rId3"/>
    <sheet name="De Anza" sheetId="4" r:id="rId4"/>
    <sheet name="Faculty Demographics" sheetId="5" r:id="rId5"/>
    <sheet name="Financial Aid" sheetId="6" r:id="rId6"/>
    <sheet name="Special Programs-OTI" sheetId="7" r:id="rId7"/>
    <sheet name="Special Programs-BUS" sheetId="8" r:id="rId8"/>
  </sheets>
  <definedNames>
    <definedName name="_xlnm.Print_Area" localSheetId="3">'De Anza'!$B$2:$D$34</definedName>
    <definedName name="_xlnm.Print_Area" localSheetId="1">'Ethnicity'!$B$3:$O$107</definedName>
    <definedName name="_xlnm.Print_Area" localSheetId="4">'Faculty Demographics'!$C$3:$P$25</definedName>
    <definedName name="_xlnm.Print_Area" localSheetId="5">'Financial Aid'!$E$2:$W$12</definedName>
    <definedName name="_xlnm.Print_Area" localSheetId="0">'Indicators'!$B$2:$N$105</definedName>
    <definedName name="_xlnm.Print_Area" localSheetId="2">'Service Area Demographics'!$C$3:$E$27</definedName>
    <definedName name="_xlnm.Print_Area" localSheetId="7">'Special Programs-BUS'!$D$2:$W$13</definedName>
    <definedName name="_xlnm.Print_Area" localSheetId="6">'Special Programs-OTI'!$D$2:$W$23</definedName>
    <definedName name="_xlnm.Print_Titles" localSheetId="1">'Ethnicity'!$3:$11</definedName>
    <definedName name="_xlnm.Print_Titles" localSheetId="0">'Indicators'!$2:$8</definedName>
  </definedNames>
  <calcPr fullCalcOnLoad="1"/>
</workbook>
</file>

<file path=xl/sharedStrings.xml><?xml version="1.0" encoding="utf-8"?>
<sst xmlns="http://schemas.openxmlformats.org/spreadsheetml/2006/main" count="407" uniqueCount="184">
  <si>
    <t>Top Category</t>
  </si>
  <si>
    <t>Headcount Enrollment - Students Taking Atleast One Course in TOP Code</t>
  </si>
  <si>
    <t>Business and Commerce, General</t>
  </si>
  <si>
    <t>Accounting</t>
  </si>
  <si>
    <t>Marketing &amp; Distribution</t>
  </si>
  <si>
    <t>Purchasing</t>
  </si>
  <si>
    <t>Real Estate</t>
  </si>
  <si>
    <t>Secretary/Administrative Assistant</t>
  </si>
  <si>
    <t>Radio, Motion Picture and Television</t>
  </si>
  <si>
    <t>Technical Writing</t>
  </si>
  <si>
    <t>Other Communications</t>
  </si>
  <si>
    <t>Automotive Technology</t>
  </si>
  <si>
    <t>Industrial/Manufacturing Technology</t>
  </si>
  <si>
    <t>Commercial Photography</t>
  </si>
  <si>
    <t>Graphic Arts</t>
  </si>
  <si>
    <t>Computer Graphics</t>
  </si>
  <si>
    <t>Nursing, R.N.</t>
  </si>
  <si>
    <t>Medical Assistant/Office Technician</t>
  </si>
  <si>
    <t>Physical Therapy Assistant</t>
  </si>
  <si>
    <t>Other Health Occupations</t>
  </si>
  <si>
    <t>Child Development</t>
  </si>
  <si>
    <t>Paralegal</t>
  </si>
  <si>
    <t>Administration of Justice</t>
  </si>
  <si>
    <t>Corrections</t>
  </si>
  <si>
    <t>Environ Hazardous Material Control Techy</t>
  </si>
  <si>
    <t>Biology</t>
  </si>
  <si>
    <t>Physiology (Includes Anatomy)</t>
  </si>
  <si>
    <t>Business Management</t>
  </si>
  <si>
    <t>Journalism</t>
  </si>
  <si>
    <t>Computer &amp; Information Science, General</t>
  </si>
  <si>
    <t>Education, General</t>
  </si>
  <si>
    <t>Physical Education</t>
  </si>
  <si>
    <t>Physical Fitness and Body Movement</t>
  </si>
  <si>
    <t>Health Education</t>
  </si>
  <si>
    <t>Engineering,General</t>
  </si>
  <si>
    <t>Drafting &amp; Design Technology</t>
  </si>
  <si>
    <t>Electronics &amp; Electric Technology</t>
  </si>
  <si>
    <t>Fine Arts, General</t>
  </si>
  <si>
    <t>Art</t>
  </si>
  <si>
    <t>Music</t>
  </si>
  <si>
    <t>Dramatic Arts</t>
  </si>
  <si>
    <t>Dance</t>
  </si>
  <si>
    <t>Photography</t>
  </si>
  <si>
    <t>Foreign Languages, General</t>
  </si>
  <si>
    <t>French</t>
  </si>
  <si>
    <t>German</t>
  </si>
  <si>
    <t>Italian</t>
  </si>
  <si>
    <t>Spanish</t>
  </si>
  <si>
    <t>Japanese</t>
  </si>
  <si>
    <t>Arabic</t>
  </si>
  <si>
    <t>Asian (Chinese and Japanese excluded)</t>
  </si>
  <si>
    <t>Other Foreign Languages</t>
  </si>
  <si>
    <t>Nutrition and Food</t>
  </si>
  <si>
    <t>English</t>
  </si>
  <si>
    <t>Comparative Literature</t>
  </si>
  <si>
    <t>Speech, Debate &amp; Forensic Science</t>
  </si>
  <si>
    <t>Creative Writing</t>
  </si>
  <si>
    <t>Philosophy</t>
  </si>
  <si>
    <t>Library Science, General</t>
  </si>
  <si>
    <t>Mathematics, General</t>
  </si>
  <si>
    <t>Physics, General</t>
  </si>
  <si>
    <t>Chemistry, General</t>
  </si>
  <si>
    <t>Astronomy</t>
  </si>
  <si>
    <t>Geology</t>
  </si>
  <si>
    <t>Psychology, General</t>
  </si>
  <si>
    <t>Social Sciences, General</t>
  </si>
  <si>
    <t>Anthropology</t>
  </si>
  <si>
    <t>Ethnic Studies</t>
  </si>
  <si>
    <t>Economics</t>
  </si>
  <si>
    <t>History</t>
  </si>
  <si>
    <t>Geography</t>
  </si>
  <si>
    <t>Political Science</t>
  </si>
  <si>
    <t>Sociology</t>
  </si>
  <si>
    <t>Other Social Sciences</t>
  </si>
  <si>
    <t>Humanities</t>
  </si>
  <si>
    <t>General Studies</t>
  </si>
  <si>
    <t>Supervised Tutoring</t>
  </si>
  <si>
    <t>Guidance</t>
  </si>
  <si>
    <t>Interpersonal Skills</t>
  </si>
  <si>
    <t>Job Seeking/Changing Skills</t>
  </si>
  <si>
    <t>Living Skills, Handicapped</t>
  </si>
  <si>
    <t>Reading Skills</t>
  </si>
  <si>
    <t>English as a Second Language</t>
  </si>
  <si>
    <t>For future use</t>
  </si>
  <si>
    <t>Asian</t>
  </si>
  <si>
    <t>Black</t>
  </si>
  <si>
    <t>Filipino</t>
  </si>
  <si>
    <t>Hispanic</t>
  </si>
  <si>
    <t>Native American</t>
  </si>
  <si>
    <t>Pacific Islander</t>
  </si>
  <si>
    <t>White</t>
  </si>
  <si>
    <t>Other</t>
  </si>
  <si>
    <t>Unrecorded</t>
  </si>
  <si>
    <t>Female</t>
  </si>
  <si>
    <t>Percent</t>
  </si>
  <si>
    <t>Male</t>
  </si>
  <si>
    <t>050100</t>
  </si>
  <si>
    <t>050200</t>
  </si>
  <si>
    <t>050900</t>
  </si>
  <si>
    <t>050920</t>
  </si>
  <si>
    <t>051100</t>
  </si>
  <si>
    <t>051400</t>
  </si>
  <si>
    <t>060300</t>
  </si>
  <si>
    <t>060700</t>
  </si>
  <si>
    <t>069900</t>
  </si>
  <si>
    <t>094800</t>
  </si>
  <si>
    <t>095600</t>
  </si>
  <si>
    <t>040110</t>
  </si>
  <si>
    <t>041000</t>
  </si>
  <si>
    <t>050600</t>
  </si>
  <si>
    <t>060200</t>
  </si>
  <si>
    <t>070100</t>
  </si>
  <si>
    <t>080100</t>
  </si>
  <si>
    <t>083500</t>
  </si>
  <si>
    <t>083510</t>
  </si>
  <si>
    <t>083700</t>
  </si>
  <si>
    <t>090100</t>
  </si>
  <si>
    <t>092500</t>
  </si>
  <si>
    <t>093400</t>
  </si>
  <si>
    <t>Total</t>
  </si>
  <si>
    <t>Disabled</t>
  </si>
  <si>
    <t>NonRep</t>
  </si>
  <si>
    <t>Financial</t>
  </si>
  <si>
    <t>Aid Offer</t>
  </si>
  <si>
    <t>Number of</t>
  </si>
  <si>
    <t>Students</t>
  </si>
  <si>
    <t>Percent of TOP Code Headcount</t>
  </si>
  <si>
    <t>NonEngl /</t>
  </si>
  <si>
    <t>Non Vocational Programs</t>
  </si>
  <si>
    <t>Approved Vocational Programs</t>
  </si>
  <si>
    <t>Top Code</t>
  </si>
  <si>
    <t>Figure 1</t>
  </si>
  <si>
    <t>General Studies-COOP ONLY</t>
  </si>
  <si>
    <t>De Anza College, Fall 2002 End of Term Course Enrollment</t>
  </si>
  <si>
    <t>March 25, 2003</t>
  </si>
  <si>
    <t>Gender</t>
  </si>
  <si>
    <t>Ethnicity</t>
  </si>
  <si>
    <t>Black-African American</t>
  </si>
  <si>
    <t>Native Hawaiian and Other Pacific Islander</t>
  </si>
  <si>
    <t>Hispanic/Latino</t>
  </si>
  <si>
    <t>Count</t>
  </si>
  <si>
    <t>Figure 3</t>
  </si>
  <si>
    <t xml:space="preserve">De Anza College </t>
  </si>
  <si>
    <t>Service Area Demographics</t>
  </si>
  <si>
    <t>2000 Census data</t>
  </si>
  <si>
    <t>Full Time Teaching Faculty, Fall 2002, De Anza College</t>
  </si>
  <si>
    <t>Number</t>
  </si>
  <si>
    <t>African American</t>
  </si>
  <si>
    <t>Latino</t>
  </si>
  <si>
    <t>Other Groups</t>
  </si>
  <si>
    <t>30 and younger</t>
  </si>
  <si>
    <t>30-39 years old</t>
  </si>
  <si>
    <t>40-49 years old</t>
  </si>
  <si>
    <t>50-59 years old</t>
  </si>
  <si>
    <t>60 and older</t>
  </si>
  <si>
    <t>Source:  FHDA Institutional Research Web Site, 2/20/03</t>
  </si>
  <si>
    <t>Figure 4</t>
  </si>
  <si>
    <t>Fall 2002 End of Term Enrollment</t>
  </si>
  <si>
    <t>Other / Unrecorded</t>
  </si>
  <si>
    <t>Students with Disabilities</t>
  </si>
  <si>
    <t>Figure 2</t>
  </si>
  <si>
    <t>Figure 5</t>
  </si>
  <si>
    <t>Total (Duplicated Headcount)</t>
  </si>
  <si>
    <t>De Anza Research, c:\lamanque\ \ OCR Audit Data\OCR Audit Summary Tables-De Anza.xls</t>
  </si>
  <si>
    <t>Percent of Financial Aid Recipients</t>
  </si>
  <si>
    <t>Financial Aid Recipients as of November 19, 2002</t>
  </si>
  <si>
    <t>Award Year 2003, De Anza College</t>
  </si>
  <si>
    <t>Figure 6</t>
  </si>
  <si>
    <t>Program</t>
  </si>
  <si>
    <t>CAP</t>
  </si>
  <si>
    <t>CalWorks</t>
  </si>
  <si>
    <t>HEAL</t>
  </si>
  <si>
    <t>WIA</t>
  </si>
  <si>
    <t>WORC</t>
  </si>
  <si>
    <t>BUS/CIS</t>
  </si>
  <si>
    <t>Students in OTI Special Programs</t>
  </si>
  <si>
    <t>Fall 2002, De Anza College</t>
  </si>
  <si>
    <t>April 8, 2003</t>
  </si>
  <si>
    <t>Percent of Program Participants</t>
  </si>
  <si>
    <t>Figure 7</t>
  </si>
  <si>
    <t>Figure 8</t>
  </si>
  <si>
    <t>Students in the BUS / CIS Program</t>
  </si>
  <si>
    <t>N</t>
  </si>
  <si>
    <t>American Indian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</si>
</sst>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62"/>
      <name val="Arial"/>
      <family val="2"/>
    </font>
    <font>
      <b/>
      <sz val="12"/>
      <color indexed="54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3" fontId="0" fillId="4" borderId="0" xfId="0" applyNumberFormat="1" applyFill="1" applyAlignment="1">
      <alignment/>
    </xf>
    <xf numFmtId="164" fontId="0" fillId="4" borderId="0" xfId="0" applyNumberFormat="1" applyFill="1" applyAlignment="1">
      <alignment/>
    </xf>
    <xf numFmtId="0" fontId="5" fillId="3" borderId="0" xfId="0" applyFont="1" applyFill="1" applyAlignment="1">
      <alignment/>
    </xf>
    <xf numFmtId="3" fontId="5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9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5"/>
  <sheetViews>
    <sheetView tabSelected="1" workbookViewId="0" topLeftCell="A1">
      <selection activeCell="B2" sqref="B2"/>
    </sheetView>
  </sheetViews>
  <sheetFormatPr defaultColWidth="9.140625" defaultRowHeight="12" customHeight="1"/>
  <cols>
    <col min="2" max="2" width="4.7109375" style="0" customWidth="1"/>
    <col min="3" max="3" width="9.140625" style="2" customWidth="1"/>
    <col min="4" max="4" width="35.7109375" style="0" customWidth="1"/>
    <col min="5" max="5" width="8.7109375" style="0" customWidth="1"/>
    <col min="6" max="6" width="1.7109375" style="0" customWidth="1"/>
    <col min="7" max="8" width="8.7109375" style="0" customWidth="1"/>
    <col min="9" max="9" width="1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10.00390625" style="0" customWidth="1"/>
    <col min="16" max="16" width="4.7109375" style="0" customWidth="1"/>
    <col min="17" max="17" width="8.8515625" style="0" customWidth="1"/>
    <col min="18" max="18" width="35.7109375" style="0" customWidth="1"/>
    <col min="19" max="19" width="8.7109375" style="0" customWidth="1"/>
    <col min="20" max="20" width="1.7109375" style="0" customWidth="1"/>
    <col min="21" max="29" width="8.7109375" style="0" customWidth="1"/>
  </cols>
  <sheetData>
    <row r="1" spans="4:12" ht="12" customHeight="1">
      <c r="D1" s="9"/>
      <c r="E1" s="9"/>
      <c r="F1" s="9"/>
      <c r="G1" s="9"/>
      <c r="H1" s="9"/>
      <c r="I1" s="9"/>
      <c r="J1" s="9"/>
      <c r="K1" s="9"/>
      <c r="L1" s="9"/>
    </row>
    <row r="2" ht="12" customHeight="1">
      <c r="B2" t="s">
        <v>131</v>
      </c>
    </row>
    <row r="3" spans="3:14" ht="12" customHeight="1">
      <c r="C3" s="41" t="s">
        <v>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3:14" ht="12" customHeight="1">
      <c r="C4" s="42" t="s">
        <v>133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ht="12" customHeight="1">
      <c r="B5" s="11" t="s">
        <v>134</v>
      </c>
    </row>
    <row r="6" spans="7:14" ht="12" customHeight="1">
      <c r="G6" s="40" t="s">
        <v>126</v>
      </c>
      <c r="H6" s="40"/>
      <c r="I6" s="40"/>
      <c r="J6" s="40"/>
      <c r="K6" s="40"/>
      <c r="L6" s="40"/>
      <c r="M6" s="40"/>
      <c r="N6" s="40"/>
    </row>
    <row r="7" spans="5:14" ht="12" customHeight="1">
      <c r="E7" t="s">
        <v>124</v>
      </c>
      <c r="L7" t="s">
        <v>127</v>
      </c>
      <c r="N7" t="s">
        <v>122</v>
      </c>
    </row>
    <row r="8" spans="3:14" ht="12" customHeight="1" thickBot="1">
      <c r="C8" s="7" t="s">
        <v>130</v>
      </c>
      <c r="D8" s="6" t="s">
        <v>0</v>
      </c>
      <c r="E8" s="6" t="s">
        <v>125</v>
      </c>
      <c r="G8" s="6" t="s">
        <v>93</v>
      </c>
      <c r="H8" s="6" t="s">
        <v>95</v>
      </c>
      <c r="I8" s="6"/>
      <c r="J8" s="6" t="s">
        <v>120</v>
      </c>
      <c r="K8" s="6"/>
      <c r="L8" s="6" t="s">
        <v>121</v>
      </c>
      <c r="M8" s="6"/>
      <c r="N8" s="6" t="s">
        <v>123</v>
      </c>
    </row>
    <row r="9" ht="12" customHeight="1" thickTop="1"/>
    <row r="10" ht="12" customHeight="1">
      <c r="B10" s="8" t="s">
        <v>129</v>
      </c>
    </row>
    <row r="11" ht="12" customHeight="1">
      <c r="C11"/>
    </row>
    <row r="12" spans="3:15" ht="12" customHeight="1">
      <c r="C12" s="2" t="s">
        <v>96</v>
      </c>
      <c r="D12" t="s">
        <v>2</v>
      </c>
      <c r="E12" s="1">
        <v>1215</v>
      </c>
      <c r="G12" s="3">
        <v>52</v>
      </c>
      <c r="H12" s="3">
        <v>48</v>
      </c>
      <c r="I12" s="3"/>
      <c r="J12" s="3">
        <v>1</v>
      </c>
      <c r="K12" s="3"/>
      <c r="L12" s="3">
        <v>29</v>
      </c>
      <c r="M12" s="3"/>
      <c r="N12" s="3">
        <v>19</v>
      </c>
      <c r="O12" s="4"/>
    </row>
    <row r="13" spans="3:15" ht="12" customHeight="1">
      <c r="C13" s="2" t="s">
        <v>97</v>
      </c>
      <c r="D13" t="s">
        <v>3</v>
      </c>
      <c r="E13" s="1">
        <v>1362</v>
      </c>
      <c r="G13" s="3">
        <v>59</v>
      </c>
      <c r="H13" s="3">
        <v>41</v>
      </c>
      <c r="I13" s="3"/>
      <c r="J13" s="3">
        <v>1</v>
      </c>
      <c r="K13" s="3"/>
      <c r="L13" s="3">
        <v>41</v>
      </c>
      <c r="M13" s="3"/>
      <c r="N13" s="3">
        <v>20</v>
      </c>
      <c r="O13" s="4"/>
    </row>
    <row r="14" spans="3:15" ht="12" customHeight="1">
      <c r="C14" s="2" t="s">
        <v>98</v>
      </c>
      <c r="D14" t="s">
        <v>4</v>
      </c>
      <c r="E14">
        <v>168</v>
      </c>
      <c r="G14" s="3">
        <v>60</v>
      </c>
      <c r="H14" s="3">
        <v>40</v>
      </c>
      <c r="I14" s="3"/>
      <c r="J14" s="3">
        <v>0</v>
      </c>
      <c r="K14" s="3"/>
      <c r="L14" s="3">
        <v>28</v>
      </c>
      <c r="M14" s="3"/>
      <c r="N14" s="3">
        <v>14</v>
      </c>
      <c r="O14" s="4"/>
    </row>
    <row r="15" spans="3:15" ht="12" customHeight="1">
      <c r="C15" s="2" t="s">
        <v>99</v>
      </c>
      <c r="D15" t="s">
        <v>5</v>
      </c>
      <c r="E15">
        <v>41</v>
      </c>
      <c r="G15" s="3">
        <v>56</v>
      </c>
      <c r="H15" s="3">
        <v>44</v>
      </c>
      <c r="I15" s="3"/>
      <c r="J15" s="3">
        <v>2</v>
      </c>
      <c r="K15" s="3"/>
      <c r="L15" s="3">
        <v>32</v>
      </c>
      <c r="M15" s="3"/>
      <c r="N15" s="3">
        <v>0</v>
      </c>
      <c r="O15" s="4"/>
    </row>
    <row r="16" spans="3:15" ht="12" customHeight="1">
      <c r="C16" s="2" t="s">
        <v>100</v>
      </c>
      <c r="D16" t="s">
        <v>6</v>
      </c>
      <c r="E16">
        <v>353</v>
      </c>
      <c r="G16" s="3">
        <v>50</v>
      </c>
      <c r="H16" s="3">
        <v>50</v>
      </c>
      <c r="I16" s="3"/>
      <c r="J16" s="3">
        <v>1</v>
      </c>
      <c r="K16" s="3"/>
      <c r="L16" s="3">
        <v>27</v>
      </c>
      <c r="M16" s="3"/>
      <c r="N16" s="3">
        <v>9</v>
      </c>
      <c r="O16" s="4"/>
    </row>
    <row r="17" spans="3:15" ht="12" customHeight="1">
      <c r="C17" s="2" t="s">
        <v>101</v>
      </c>
      <c r="D17" t="s">
        <v>7</v>
      </c>
      <c r="E17">
        <v>634</v>
      </c>
      <c r="G17" s="3">
        <v>75</v>
      </c>
      <c r="H17" s="3">
        <v>25</v>
      </c>
      <c r="I17" s="3"/>
      <c r="J17" s="3">
        <v>6</v>
      </c>
      <c r="K17" s="3"/>
      <c r="L17" s="3">
        <v>42</v>
      </c>
      <c r="M17" s="3"/>
      <c r="N17" s="3">
        <v>26</v>
      </c>
      <c r="O17" s="4"/>
    </row>
    <row r="18" spans="3:15" ht="12" customHeight="1">
      <c r="C18" s="2" t="s">
        <v>102</v>
      </c>
      <c r="D18" t="s">
        <v>8</v>
      </c>
      <c r="E18">
        <v>462</v>
      </c>
      <c r="G18" s="3">
        <v>31</v>
      </c>
      <c r="H18" s="3">
        <v>69</v>
      </c>
      <c r="I18" s="3"/>
      <c r="J18" s="3">
        <v>2</v>
      </c>
      <c r="K18" s="3"/>
      <c r="L18" s="3">
        <v>19</v>
      </c>
      <c r="M18" s="3"/>
      <c r="N18" s="3">
        <v>11</v>
      </c>
      <c r="O18" s="4"/>
    </row>
    <row r="19" spans="3:15" ht="12" customHeight="1">
      <c r="C19" s="2" t="s">
        <v>103</v>
      </c>
      <c r="D19" t="s">
        <v>9</v>
      </c>
      <c r="E19">
        <v>73</v>
      </c>
      <c r="G19" s="3">
        <v>63</v>
      </c>
      <c r="H19" s="3">
        <v>37</v>
      </c>
      <c r="I19" s="3"/>
      <c r="J19" s="3">
        <v>3</v>
      </c>
      <c r="K19" s="3"/>
      <c r="L19" s="3">
        <v>14</v>
      </c>
      <c r="M19" s="3"/>
      <c r="N19" s="3">
        <v>8</v>
      </c>
      <c r="O19" s="4"/>
    </row>
    <row r="20" spans="3:15" ht="12" customHeight="1">
      <c r="C20" s="2" t="s">
        <v>104</v>
      </c>
      <c r="D20" t="s">
        <v>10</v>
      </c>
      <c r="E20">
        <v>200</v>
      </c>
      <c r="G20" s="3">
        <v>36</v>
      </c>
      <c r="H20" s="3">
        <v>64</v>
      </c>
      <c r="I20" s="3"/>
      <c r="J20" s="3">
        <v>5</v>
      </c>
      <c r="K20" s="3"/>
      <c r="L20" s="3">
        <v>20</v>
      </c>
      <c r="M20" s="3"/>
      <c r="N20" s="3">
        <v>14</v>
      </c>
      <c r="O20" s="4"/>
    </row>
    <row r="21" spans="3:15" ht="12" customHeight="1">
      <c r="C21" s="2" t="s">
        <v>105</v>
      </c>
      <c r="D21" t="s">
        <v>11</v>
      </c>
      <c r="E21">
        <v>544</v>
      </c>
      <c r="G21" s="3">
        <v>8</v>
      </c>
      <c r="H21" s="3">
        <v>92</v>
      </c>
      <c r="I21" s="3"/>
      <c r="J21" s="3">
        <v>3</v>
      </c>
      <c r="K21" s="3"/>
      <c r="L21" s="3">
        <v>24</v>
      </c>
      <c r="M21" s="3"/>
      <c r="N21" s="3">
        <v>13</v>
      </c>
      <c r="O21" s="4"/>
    </row>
    <row r="22" spans="3:15" ht="12" customHeight="1">
      <c r="C22" s="2" t="s">
        <v>106</v>
      </c>
      <c r="D22" t="s">
        <v>12</v>
      </c>
      <c r="E22">
        <v>723</v>
      </c>
      <c r="G22" s="3">
        <v>46</v>
      </c>
      <c r="H22" s="3">
        <v>54</v>
      </c>
      <c r="I22" s="3"/>
      <c r="J22" s="3">
        <v>1</v>
      </c>
      <c r="K22" s="3"/>
      <c r="L22" s="3">
        <v>33</v>
      </c>
      <c r="M22" s="3"/>
      <c r="N22" s="3">
        <v>17</v>
      </c>
      <c r="O22" s="4"/>
    </row>
    <row r="23" spans="3:15" ht="12" customHeight="1">
      <c r="C23" s="2">
        <v>101220</v>
      </c>
      <c r="D23" t="s">
        <v>13</v>
      </c>
      <c r="E23">
        <v>283</v>
      </c>
      <c r="G23" s="3">
        <v>60</v>
      </c>
      <c r="H23" s="3">
        <v>40</v>
      </c>
      <c r="I23" s="3"/>
      <c r="J23" s="3">
        <v>2</v>
      </c>
      <c r="K23" s="3"/>
      <c r="L23" s="3">
        <v>29</v>
      </c>
      <c r="M23" s="3"/>
      <c r="N23" s="3">
        <v>12</v>
      </c>
      <c r="O23" s="4"/>
    </row>
    <row r="24" spans="3:15" ht="12" customHeight="1">
      <c r="C24" s="2">
        <v>103000</v>
      </c>
      <c r="D24" t="s">
        <v>14</v>
      </c>
      <c r="E24">
        <v>62</v>
      </c>
      <c r="G24" s="3">
        <v>84</v>
      </c>
      <c r="H24" s="3">
        <v>16</v>
      </c>
      <c r="I24" s="3"/>
      <c r="J24" s="3">
        <v>5</v>
      </c>
      <c r="K24" s="3"/>
      <c r="L24" s="3">
        <v>37</v>
      </c>
      <c r="M24" s="3"/>
      <c r="N24" s="3">
        <v>10</v>
      </c>
      <c r="O24" s="4"/>
    </row>
    <row r="25" spans="3:15" ht="12" customHeight="1">
      <c r="C25" s="2">
        <v>103020</v>
      </c>
      <c r="D25" t="s">
        <v>15</v>
      </c>
      <c r="E25">
        <v>122</v>
      </c>
      <c r="G25" s="3">
        <v>58</v>
      </c>
      <c r="H25" s="3">
        <v>42</v>
      </c>
      <c r="I25" s="3"/>
      <c r="J25" s="3">
        <v>2</v>
      </c>
      <c r="K25" s="3"/>
      <c r="L25" s="3">
        <v>38</v>
      </c>
      <c r="M25" s="3"/>
      <c r="N25" s="3">
        <v>11</v>
      </c>
      <c r="O25" s="4"/>
    </row>
    <row r="26" spans="3:15" ht="12" customHeight="1">
      <c r="C26" s="2">
        <v>120300</v>
      </c>
      <c r="D26" t="s">
        <v>16</v>
      </c>
      <c r="E26">
        <v>351</v>
      </c>
      <c r="G26" s="3">
        <v>90</v>
      </c>
      <c r="H26" s="3">
        <v>10</v>
      </c>
      <c r="I26" s="3"/>
      <c r="J26" s="3">
        <v>4</v>
      </c>
      <c r="K26" s="3"/>
      <c r="L26" s="3">
        <v>23</v>
      </c>
      <c r="M26" s="3"/>
      <c r="N26" s="3">
        <v>26</v>
      </c>
      <c r="O26" s="4"/>
    </row>
    <row r="27" spans="3:15" ht="12" customHeight="1">
      <c r="C27" s="2">
        <v>120370</v>
      </c>
      <c r="D27" t="s">
        <v>17</v>
      </c>
      <c r="E27">
        <v>259</v>
      </c>
      <c r="G27" s="3">
        <v>87</v>
      </c>
      <c r="H27" s="3">
        <v>13</v>
      </c>
      <c r="I27" s="3"/>
      <c r="J27" s="3">
        <v>2</v>
      </c>
      <c r="K27" s="3"/>
      <c r="L27" s="3">
        <v>33</v>
      </c>
      <c r="M27" s="3"/>
      <c r="N27" s="3">
        <v>25</v>
      </c>
      <c r="O27" s="4"/>
    </row>
    <row r="28" spans="3:15" ht="12" customHeight="1">
      <c r="C28" s="2">
        <v>122200</v>
      </c>
      <c r="D28" t="s">
        <v>18</v>
      </c>
      <c r="E28">
        <v>52</v>
      </c>
      <c r="G28" s="3">
        <v>62</v>
      </c>
      <c r="H28" s="3">
        <v>38</v>
      </c>
      <c r="I28" s="3"/>
      <c r="J28" s="3">
        <v>10</v>
      </c>
      <c r="K28" s="3"/>
      <c r="L28" s="3">
        <v>19</v>
      </c>
      <c r="M28" s="3"/>
      <c r="N28" s="3">
        <v>21</v>
      </c>
      <c r="O28" s="4"/>
    </row>
    <row r="29" spans="3:15" ht="12" customHeight="1">
      <c r="C29" s="2">
        <v>129900</v>
      </c>
      <c r="D29" t="s">
        <v>19</v>
      </c>
      <c r="E29">
        <v>106</v>
      </c>
      <c r="G29" s="3">
        <v>64</v>
      </c>
      <c r="H29" s="3">
        <v>36</v>
      </c>
      <c r="I29" s="3"/>
      <c r="J29" s="3">
        <v>4</v>
      </c>
      <c r="K29" s="3"/>
      <c r="L29" s="3">
        <v>20</v>
      </c>
      <c r="M29" s="3"/>
      <c r="N29" s="3">
        <v>15</v>
      </c>
      <c r="O29" s="4"/>
    </row>
    <row r="30" spans="3:15" ht="12" customHeight="1">
      <c r="C30" s="2">
        <v>130510</v>
      </c>
      <c r="D30" t="s">
        <v>20</v>
      </c>
      <c r="E30">
        <v>757</v>
      </c>
      <c r="G30" s="3">
        <v>90</v>
      </c>
      <c r="H30" s="3">
        <v>10</v>
      </c>
      <c r="I30" s="3"/>
      <c r="J30" s="3">
        <v>3</v>
      </c>
      <c r="K30" s="3"/>
      <c r="L30" s="3">
        <v>27</v>
      </c>
      <c r="M30" s="3"/>
      <c r="N30" s="3">
        <v>17</v>
      </c>
      <c r="O30" s="4"/>
    </row>
    <row r="31" spans="3:15" ht="12" customHeight="1">
      <c r="C31" s="2">
        <v>140200</v>
      </c>
      <c r="D31" t="s">
        <v>21</v>
      </c>
      <c r="E31">
        <v>236</v>
      </c>
      <c r="G31" s="3">
        <v>76</v>
      </c>
      <c r="H31" s="3">
        <v>24</v>
      </c>
      <c r="I31" s="3"/>
      <c r="J31" s="3">
        <v>3</v>
      </c>
      <c r="K31" s="3"/>
      <c r="L31" s="3">
        <v>17</v>
      </c>
      <c r="M31" s="3"/>
      <c r="N31" s="3">
        <v>14</v>
      </c>
      <c r="O31" s="4"/>
    </row>
    <row r="32" spans="3:15" ht="12" customHeight="1">
      <c r="C32" s="2">
        <v>210500</v>
      </c>
      <c r="D32" t="s">
        <v>22</v>
      </c>
      <c r="E32">
        <v>342</v>
      </c>
      <c r="G32" s="3">
        <v>35</v>
      </c>
      <c r="H32" s="3">
        <v>65</v>
      </c>
      <c r="I32" s="3"/>
      <c r="J32" s="3">
        <v>2</v>
      </c>
      <c r="K32" s="3"/>
      <c r="L32" s="3">
        <v>12</v>
      </c>
      <c r="M32" s="3"/>
      <c r="N32" s="3">
        <v>13</v>
      </c>
      <c r="O32" s="4"/>
    </row>
    <row r="33" spans="3:15" ht="12" customHeight="1">
      <c r="C33" s="2">
        <v>210510</v>
      </c>
      <c r="D33" t="s">
        <v>23</v>
      </c>
      <c r="E33">
        <v>36</v>
      </c>
      <c r="G33" s="3">
        <v>39</v>
      </c>
      <c r="H33" s="3">
        <v>61</v>
      </c>
      <c r="I33" s="3"/>
      <c r="J33" s="3">
        <v>0</v>
      </c>
      <c r="K33" s="3"/>
      <c r="L33" s="3">
        <v>11</v>
      </c>
      <c r="M33" s="3"/>
      <c r="N33" s="3">
        <v>17</v>
      </c>
      <c r="O33" s="4"/>
    </row>
    <row r="34" spans="3:15" ht="12" customHeight="1">
      <c r="C34" s="2">
        <v>213500</v>
      </c>
      <c r="D34" t="s">
        <v>24</v>
      </c>
      <c r="E34">
        <v>158</v>
      </c>
      <c r="G34" s="3">
        <v>49</v>
      </c>
      <c r="H34" s="3">
        <v>51</v>
      </c>
      <c r="I34" s="3"/>
      <c r="J34" s="3">
        <v>3</v>
      </c>
      <c r="K34" s="3"/>
      <c r="L34" s="3">
        <v>16</v>
      </c>
      <c r="M34" s="3"/>
      <c r="N34" s="3">
        <v>16</v>
      </c>
      <c r="O34" s="4"/>
    </row>
    <row r="35" spans="7:15" ht="12" customHeight="1">
      <c r="G35" s="3"/>
      <c r="H35" s="3"/>
      <c r="I35" s="3"/>
      <c r="J35" s="3"/>
      <c r="K35" s="3"/>
      <c r="L35" s="3"/>
      <c r="M35" s="3"/>
      <c r="N35" s="3"/>
      <c r="O35" s="4"/>
    </row>
    <row r="36" spans="4:15" ht="12" customHeight="1">
      <c r="D36" t="s">
        <v>162</v>
      </c>
      <c r="E36" s="1">
        <v>8539</v>
      </c>
      <c r="G36" s="3">
        <v>57</v>
      </c>
      <c r="H36" s="3">
        <v>43</v>
      </c>
      <c r="I36" s="3"/>
      <c r="J36" s="3">
        <v>2</v>
      </c>
      <c r="K36" s="3"/>
      <c r="L36" s="3">
        <v>29</v>
      </c>
      <c r="M36" s="3"/>
      <c r="N36" s="3">
        <v>17</v>
      </c>
      <c r="O36" s="4"/>
    </row>
    <row r="37" spans="5:15" ht="12" customHeight="1">
      <c r="E37" s="1"/>
      <c r="G37" s="3"/>
      <c r="H37" s="3"/>
      <c r="I37" s="3"/>
      <c r="J37" s="3"/>
      <c r="K37" s="3"/>
      <c r="L37" s="3"/>
      <c r="M37" s="3"/>
      <c r="N37" s="3"/>
      <c r="O37" s="4"/>
    </row>
    <row r="38" spans="2:15" ht="12" customHeight="1">
      <c r="B38" s="8" t="s">
        <v>128</v>
      </c>
      <c r="E38" s="1"/>
      <c r="G38" s="3"/>
      <c r="H38" s="3"/>
      <c r="I38" s="3"/>
      <c r="J38" s="3"/>
      <c r="K38" s="3"/>
      <c r="L38" s="3"/>
      <c r="M38" s="3"/>
      <c r="N38" s="3"/>
      <c r="O38" s="4"/>
    </row>
    <row r="39" spans="3:15" ht="12" customHeight="1">
      <c r="C39"/>
      <c r="E39" s="1"/>
      <c r="G39" s="3"/>
      <c r="H39" s="3"/>
      <c r="I39" s="3"/>
      <c r="J39" s="3"/>
      <c r="K39" s="3"/>
      <c r="L39" s="3"/>
      <c r="M39" s="3"/>
      <c r="N39" s="3"/>
      <c r="O39" s="4"/>
    </row>
    <row r="40" spans="3:15" ht="12" customHeight="1">
      <c r="C40" s="2" t="s">
        <v>107</v>
      </c>
      <c r="D40" t="s">
        <v>25</v>
      </c>
      <c r="E40" s="1">
        <v>1293</v>
      </c>
      <c r="G40" s="3">
        <v>62</v>
      </c>
      <c r="H40" s="3">
        <v>38</v>
      </c>
      <c r="I40" s="3"/>
      <c r="J40" s="3">
        <v>2</v>
      </c>
      <c r="K40" s="3"/>
      <c r="L40" s="3">
        <v>31</v>
      </c>
      <c r="M40" s="3"/>
      <c r="N40" s="3">
        <v>24</v>
      </c>
      <c r="O40" s="4"/>
    </row>
    <row r="41" spans="3:15" ht="12" customHeight="1">
      <c r="C41" s="2" t="s">
        <v>108</v>
      </c>
      <c r="D41" t="s">
        <v>26</v>
      </c>
      <c r="E41">
        <v>309</v>
      </c>
      <c r="G41" s="3">
        <v>81</v>
      </c>
      <c r="H41" s="3">
        <v>19</v>
      </c>
      <c r="I41" s="3"/>
      <c r="J41" s="3">
        <v>1</v>
      </c>
      <c r="K41" s="3"/>
      <c r="L41" s="3">
        <v>30</v>
      </c>
      <c r="M41" s="3"/>
      <c r="N41" s="3">
        <v>20</v>
      </c>
      <c r="O41" s="4"/>
    </row>
    <row r="42" spans="3:15" ht="12" customHeight="1">
      <c r="C42" s="2" t="s">
        <v>109</v>
      </c>
      <c r="D42" t="s">
        <v>27</v>
      </c>
      <c r="E42">
        <v>163</v>
      </c>
      <c r="G42" s="3">
        <v>59</v>
      </c>
      <c r="H42" s="3">
        <v>41</v>
      </c>
      <c r="I42" s="3"/>
      <c r="J42" s="3">
        <v>4</v>
      </c>
      <c r="K42" s="3"/>
      <c r="L42" s="3">
        <v>28</v>
      </c>
      <c r="M42" s="3"/>
      <c r="N42" s="3">
        <v>16</v>
      </c>
      <c r="O42" s="4"/>
    </row>
    <row r="43" spans="3:15" ht="12" customHeight="1">
      <c r="C43" s="2" t="s">
        <v>110</v>
      </c>
      <c r="D43" t="s">
        <v>28</v>
      </c>
      <c r="E43">
        <v>88</v>
      </c>
      <c r="G43" s="3">
        <v>58</v>
      </c>
      <c r="H43" s="3">
        <v>42</v>
      </c>
      <c r="I43" s="3"/>
      <c r="J43" s="3">
        <v>3</v>
      </c>
      <c r="K43" s="3"/>
      <c r="L43" s="3">
        <v>18</v>
      </c>
      <c r="M43" s="3"/>
      <c r="N43" s="3">
        <v>10</v>
      </c>
      <c r="O43" s="4"/>
    </row>
    <row r="44" spans="3:15" ht="12" customHeight="1">
      <c r="C44" s="2" t="s">
        <v>111</v>
      </c>
      <c r="D44" t="s">
        <v>29</v>
      </c>
      <c r="E44" s="1">
        <v>3439</v>
      </c>
      <c r="G44" s="3">
        <v>41</v>
      </c>
      <c r="H44" s="3">
        <v>59</v>
      </c>
      <c r="I44" s="3"/>
      <c r="J44" s="3">
        <v>2</v>
      </c>
      <c r="K44" s="3"/>
      <c r="L44" s="3">
        <v>37</v>
      </c>
      <c r="M44" s="3"/>
      <c r="N44" s="3">
        <v>14</v>
      </c>
      <c r="O44" s="4"/>
    </row>
    <row r="45" spans="3:15" ht="12" customHeight="1">
      <c r="C45" s="2" t="s">
        <v>112</v>
      </c>
      <c r="D45" t="s">
        <v>30</v>
      </c>
      <c r="E45">
        <v>106</v>
      </c>
      <c r="G45" s="3">
        <v>70</v>
      </c>
      <c r="H45" s="3">
        <v>30</v>
      </c>
      <c r="I45" s="3"/>
      <c r="J45" s="3">
        <v>2</v>
      </c>
      <c r="K45" s="3"/>
      <c r="L45" s="3">
        <v>19</v>
      </c>
      <c r="M45" s="3"/>
      <c r="N45" s="3">
        <v>24</v>
      </c>
      <c r="O45" s="4"/>
    </row>
    <row r="46" spans="3:15" ht="12" customHeight="1">
      <c r="C46" s="2" t="s">
        <v>113</v>
      </c>
      <c r="D46" t="s">
        <v>31</v>
      </c>
      <c r="E46" s="1">
        <v>3360</v>
      </c>
      <c r="G46" s="3">
        <v>50</v>
      </c>
      <c r="H46" s="3">
        <v>50</v>
      </c>
      <c r="I46" s="3"/>
      <c r="J46" s="3">
        <v>4</v>
      </c>
      <c r="K46" s="3"/>
      <c r="L46" s="3">
        <v>28</v>
      </c>
      <c r="M46" s="3"/>
      <c r="N46" s="3">
        <v>18</v>
      </c>
      <c r="O46" s="4"/>
    </row>
    <row r="47" spans="3:15" ht="12" customHeight="1">
      <c r="C47" s="2" t="s">
        <v>114</v>
      </c>
      <c r="D47" t="s">
        <v>32</v>
      </c>
      <c r="E47">
        <v>484</v>
      </c>
      <c r="G47" s="3">
        <v>59</v>
      </c>
      <c r="H47" s="3">
        <v>41</v>
      </c>
      <c r="I47" s="3"/>
      <c r="J47" s="3">
        <v>91</v>
      </c>
      <c r="K47" s="3"/>
      <c r="L47" s="3">
        <v>15</v>
      </c>
      <c r="M47" s="3"/>
      <c r="N47" s="3">
        <v>21</v>
      </c>
      <c r="O47" s="4"/>
    </row>
    <row r="48" spans="3:15" ht="12" customHeight="1">
      <c r="C48" s="2" t="s">
        <v>115</v>
      </c>
      <c r="D48" t="s">
        <v>33</v>
      </c>
      <c r="E48">
        <v>96</v>
      </c>
      <c r="G48" s="3">
        <v>67</v>
      </c>
      <c r="H48" s="3">
        <v>33</v>
      </c>
      <c r="I48" s="3"/>
      <c r="J48" s="3">
        <v>6</v>
      </c>
      <c r="K48" s="3"/>
      <c r="L48" s="3">
        <v>22</v>
      </c>
      <c r="M48" s="3"/>
      <c r="N48" s="3">
        <v>23</v>
      </c>
      <c r="O48" s="4"/>
    </row>
    <row r="49" spans="3:15" ht="12" customHeight="1">
      <c r="C49" s="2" t="s">
        <v>116</v>
      </c>
      <c r="D49" t="s">
        <v>34</v>
      </c>
      <c r="E49">
        <v>108</v>
      </c>
      <c r="G49" s="3">
        <v>19</v>
      </c>
      <c r="H49" s="3">
        <v>81</v>
      </c>
      <c r="I49" s="3"/>
      <c r="J49" s="3">
        <v>2</v>
      </c>
      <c r="K49" s="3"/>
      <c r="L49" s="3">
        <v>40</v>
      </c>
      <c r="M49" s="3"/>
      <c r="N49" s="3">
        <v>20</v>
      </c>
      <c r="O49" s="4"/>
    </row>
    <row r="50" spans="3:15" ht="12" customHeight="1">
      <c r="C50" s="2" t="s">
        <v>117</v>
      </c>
      <c r="D50" t="s">
        <v>35</v>
      </c>
      <c r="E50">
        <v>41</v>
      </c>
      <c r="G50" s="3">
        <v>20</v>
      </c>
      <c r="H50" s="3">
        <v>80</v>
      </c>
      <c r="I50" s="3"/>
      <c r="J50" s="3">
        <v>0</v>
      </c>
      <c r="K50" s="3"/>
      <c r="L50" s="3">
        <v>41</v>
      </c>
      <c r="M50" s="3"/>
      <c r="N50" s="3">
        <v>22</v>
      </c>
      <c r="O50" s="4"/>
    </row>
    <row r="51" spans="3:15" ht="12" customHeight="1">
      <c r="C51" s="2" t="s">
        <v>118</v>
      </c>
      <c r="D51" t="s">
        <v>36</v>
      </c>
      <c r="E51">
        <v>15</v>
      </c>
      <c r="G51" s="3">
        <v>0</v>
      </c>
      <c r="H51" s="3">
        <v>100</v>
      </c>
      <c r="I51" s="3"/>
      <c r="J51" s="3">
        <v>7</v>
      </c>
      <c r="K51" s="3"/>
      <c r="L51" s="3">
        <v>27</v>
      </c>
      <c r="M51" s="3"/>
      <c r="N51" s="3">
        <v>13</v>
      </c>
      <c r="O51" s="4"/>
    </row>
    <row r="52" spans="3:15" ht="12" customHeight="1">
      <c r="C52" s="2">
        <v>100100</v>
      </c>
      <c r="D52" t="s">
        <v>37</v>
      </c>
      <c r="E52" s="1">
        <v>1009</v>
      </c>
      <c r="G52" s="3">
        <v>54</v>
      </c>
      <c r="H52" s="3">
        <v>46</v>
      </c>
      <c r="I52" s="3"/>
      <c r="J52" s="3">
        <v>2</v>
      </c>
      <c r="K52" s="3"/>
      <c r="L52" s="3">
        <v>40</v>
      </c>
      <c r="M52" s="3"/>
      <c r="N52" s="3">
        <v>21</v>
      </c>
      <c r="O52" s="4"/>
    </row>
    <row r="53" spans="3:15" ht="12" customHeight="1">
      <c r="C53" s="2">
        <v>100200</v>
      </c>
      <c r="D53" t="s">
        <v>38</v>
      </c>
      <c r="E53">
        <v>892</v>
      </c>
      <c r="G53" s="3">
        <v>63</v>
      </c>
      <c r="H53" s="3">
        <v>37</v>
      </c>
      <c r="I53" s="3"/>
      <c r="J53" s="3">
        <v>3</v>
      </c>
      <c r="K53" s="3"/>
      <c r="L53" s="3">
        <v>33</v>
      </c>
      <c r="M53" s="3"/>
      <c r="N53" s="3">
        <v>18</v>
      </c>
      <c r="O53" s="4"/>
    </row>
    <row r="54" spans="3:15" ht="12" customHeight="1">
      <c r="C54" s="2">
        <v>100400</v>
      </c>
      <c r="D54" t="s">
        <v>39</v>
      </c>
      <c r="E54" s="1">
        <v>1120</v>
      </c>
      <c r="G54" s="3">
        <v>47</v>
      </c>
      <c r="H54" s="3">
        <v>53</v>
      </c>
      <c r="I54" s="3"/>
      <c r="J54" s="3">
        <v>2</v>
      </c>
      <c r="K54" s="3"/>
      <c r="L54" s="3">
        <v>29</v>
      </c>
      <c r="M54" s="3"/>
      <c r="N54" s="3">
        <v>13</v>
      </c>
      <c r="O54" s="4"/>
    </row>
    <row r="55" spans="3:15" ht="12" customHeight="1">
      <c r="C55" s="2">
        <v>100700</v>
      </c>
      <c r="D55" t="s">
        <v>40</v>
      </c>
      <c r="E55">
        <v>160</v>
      </c>
      <c r="G55" s="3">
        <v>52</v>
      </c>
      <c r="H55" s="3">
        <v>48</v>
      </c>
      <c r="I55" s="3"/>
      <c r="J55" s="3">
        <v>1</v>
      </c>
      <c r="K55" s="3"/>
      <c r="L55" s="3">
        <v>16</v>
      </c>
      <c r="M55" s="3"/>
      <c r="N55" s="3">
        <v>16</v>
      </c>
      <c r="O55" s="4"/>
    </row>
    <row r="56" spans="3:15" ht="12" customHeight="1">
      <c r="C56" s="2">
        <v>100800</v>
      </c>
      <c r="D56" t="s">
        <v>41</v>
      </c>
      <c r="E56">
        <v>448</v>
      </c>
      <c r="G56" s="3">
        <v>78</v>
      </c>
      <c r="H56" s="3">
        <v>22</v>
      </c>
      <c r="I56" s="3"/>
      <c r="J56" s="3">
        <v>4</v>
      </c>
      <c r="K56" s="3"/>
      <c r="L56" s="3">
        <v>35</v>
      </c>
      <c r="M56" s="3"/>
      <c r="N56" s="3">
        <v>20</v>
      </c>
      <c r="O56" s="4"/>
    </row>
    <row r="57" spans="3:15" ht="12" customHeight="1">
      <c r="C57" s="2">
        <v>101100</v>
      </c>
      <c r="D57" t="s">
        <v>42</v>
      </c>
      <c r="E57">
        <v>232</v>
      </c>
      <c r="G57" s="3">
        <v>62</v>
      </c>
      <c r="H57" s="3">
        <v>38</v>
      </c>
      <c r="I57" s="3"/>
      <c r="J57" s="3">
        <v>2</v>
      </c>
      <c r="K57" s="3"/>
      <c r="L57" s="3">
        <v>32</v>
      </c>
      <c r="M57" s="3"/>
      <c r="N57" s="3">
        <v>16</v>
      </c>
      <c r="O57" s="4"/>
    </row>
    <row r="58" spans="3:15" ht="12" customHeight="1">
      <c r="C58" s="2">
        <v>110100</v>
      </c>
      <c r="D58" t="s">
        <v>43</v>
      </c>
      <c r="E58">
        <v>275</v>
      </c>
      <c r="G58" s="3">
        <v>41</v>
      </c>
      <c r="H58" s="3">
        <v>59</v>
      </c>
      <c r="I58" s="3"/>
      <c r="J58" s="3">
        <v>0</v>
      </c>
      <c r="K58" s="3"/>
      <c r="L58" s="3">
        <v>27</v>
      </c>
      <c r="M58" s="3"/>
      <c r="N58" s="3">
        <v>13</v>
      </c>
      <c r="O58" s="4"/>
    </row>
    <row r="59" spans="3:15" ht="12" customHeight="1">
      <c r="C59" s="2">
        <v>110200</v>
      </c>
      <c r="D59" t="s">
        <v>44</v>
      </c>
      <c r="E59">
        <v>237</v>
      </c>
      <c r="G59" s="3">
        <v>65</v>
      </c>
      <c r="H59" s="3">
        <v>35</v>
      </c>
      <c r="I59" s="3"/>
      <c r="J59" s="3">
        <v>2</v>
      </c>
      <c r="K59" s="3"/>
      <c r="L59" s="3">
        <v>31</v>
      </c>
      <c r="M59" s="3"/>
      <c r="N59" s="3">
        <v>12</v>
      </c>
      <c r="O59" s="4"/>
    </row>
    <row r="60" spans="3:15" ht="12" customHeight="1">
      <c r="C60" s="2">
        <v>110300</v>
      </c>
      <c r="D60" t="s">
        <v>45</v>
      </c>
      <c r="E60">
        <v>344</v>
      </c>
      <c r="G60" s="3">
        <v>42</v>
      </c>
      <c r="H60" s="3">
        <v>58</v>
      </c>
      <c r="I60" s="3"/>
      <c r="J60" s="3">
        <v>1</v>
      </c>
      <c r="K60" s="3"/>
      <c r="L60" s="3">
        <v>32</v>
      </c>
      <c r="M60" s="3"/>
      <c r="N60" s="3">
        <v>11</v>
      </c>
      <c r="O60" s="4"/>
    </row>
    <row r="61" spans="3:15" ht="12" customHeight="1">
      <c r="C61" s="2">
        <v>110400</v>
      </c>
      <c r="D61" t="s">
        <v>46</v>
      </c>
      <c r="E61">
        <v>76</v>
      </c>
      <c r="G61" s="3">
        <v>63</v>
      </c>
      <c r="H61" s="3">
        <v>37</v>
      </c>
      <c r="I61" s="3"/>
      <c r="J61" s="3">
        <v>3</v>
      </c>
      <c r="K61" s="3"/>
      <c r="L61" s="3">
        <v>16</v>
      </c>
      <c r="M61" s="3"/>
      <c r="N61" s="3">
        <v>3</v>
      </c>
      <c r="O61" s="4"/>
    </row>
    <row r="62" spans="3:15" ht="12" customHeight="1">
      <c r="C62" s="2">
        <v>110500</v>
      </c>
      <c r="D62" t="s">
        <v>47</v>
      </c>
      <c r="E62">
        <v>548</v>
      </c>
      <c r="G62" s="3">
        <v>65</v>
      </c>
      <c r="H62" s="3">
        <v>35</v>
      </c>
      <c r="I62" s="3"/>
      <c r="J62" s="3">
        <v>3</v>
      </c>
      <c r="K62" s="3"/>
      <c r="L62" s="3">
        <v>21</v>
      </c>
      <c r="M62" s="3"/>
      <c r="N62" s="3">
        <v>16</v>
      </c>
      <c r="O62" s="4"/>
    </row>
    <row r="63" spans="3:15" ht="12" customHeight="1">
      <c r="C63" s="2">
        <v>110800</v>
      </c>
      <c r="D63" t="s">
        <v>48</v>
      </c>
      <c r="E63">
        <v>85</v>
      </c>
      <c r="G63" s="3">
        <v>32</v>
      </c>
      <c r="H63" s="3">
        <v>68</v>
      </c>
      <c r="I63" s="3"/>
      <c r="J63" s="3">
        <v>0</v>
      </c>
      <c r="K63" s="3"/>
      <c r="L63" s="3">
        <v>27</v>
      </c>
      <c r="M63" s="3"/>
      <c r="N63" s="3">
        <v>2</v>
      </c>
      <c r="O63" s="4"/>
    </row>
    <row r="64" spans="3:15" ht="12" customHeight="1">
      <c r="C64" s="2">
        <v>111200</v>
      </c>
      <c r="D64" t="s">
        <v>49</v>
      </c>
      <c r="E64">
        <v>33</v>
      </c>
      <c r="G64" s="3">
        <v>36</v>
      </c>
      <c r="H64" s="3">
        <v>64</v>
      </c>
      <c r="I64" s="3"/>
      <c r="J64" s="3">
        <v>0</v>
      </c>
      <c r="K64" s="3"/>
      <c r="L64" s="3">
        <v>12</v>
      </c>
      <c r="M64" s="3"/>
      <c r="N64" s="3">
        <v>24</v>
      </c>
      <c r="O64" s="4"/>
    </row>
    <row r="65" spans="3:15" ht="12" customHeight="1">
      <c r="C65" s="2">
        <v>111700</v>
      </c>
      <c r="D65" t="s">
        <v>50</v>
      </c>
      <c r="E65">
        <v>92</v>
      </c>
      <c r="G65" s="3">
        <v>42</v>
      </c>
      <c r="H65" s="3">
        <v>58</v>
      </c>
      <c r="I65" s="3"/>
      <c r="J65" s="3">
        <v>1</v>
      </c>
      <c r="K65" s="3"/>
      <c r="L65" s="3">
        <v>28</v>
      </c>
      <c r="M65" s="3"/>
      <c r="N65" s="3">
        <v>36</v>
      </c>
      <c r="O65" s="4"/>
    </row>
    <row r="66" spans="3:15" ht="12" customHeight="1">
      <c r="C66" s="2">
        <v>119900</v>
      </c>
      <c r="D66" t="s">
        <v>51</v>
      </c>
      <c r="E66">
        <v>94</v>
      </c>
      <c r="G66" s="3">
        <v>40</v>
      </c>
      <c r="H66" s="3">
        <v>60</v>
      </c>
      <c r="I66" s="3"/>
      <c r="J66" s="3">
        <v>1</v>
      </c>
      <c r="K66" s="3"/>
      <c r="L66" s="3">
        <v>27</v>
      </c>
      <c r="M66" s="3"/>
      <c r="N66" s="3">
        <v>9</v>
      </c>
      <c r="O66" s="4"/>
    </row>
    <row r="67" spans="3:15" ht="12" customHeight="1">
      <c r="C67" s="2">
        <v>130600</v>
      </c>
      <c r="D67" t="s">
        <v>52</v>
      </c>
      <c r="E67">
        <v>268</v>
      </c>
      <c r="G67" s="3">
        <v>71</v>
      </c>
      <c r="H67" s="3">
        <v>29</v>
      </c>
      <c r="I67" s="3"/>
      <c r="J67" s="3">
        <v>3</v>
      </c>
      <c r="K67" s="3"/>
      <c r="L67" s="3">
        <v>25</v>
      </c>
      <c r="M67" s="3"/>
      <c r="N67" s="3">
        <v>21</v>
      </c>
      <c r="O67" s="4"/>
    </row>
    <row r="68" spans="3:15" ht="12" customHeight="1">
      <c r="C68" s="2">
        <v>150100</v>
      </c>
      <c r="D68" t="s">
        <v>53</v>
      </c>
      <c r="E68" s="1">
        <v>3924</v>
      </c>
      <c r="G68" s="3">
        <v>52</v>
      </c>
      <c r="H68" s="3">
        <v>48</v>
      </c>
      <c r="I68" s="3"/>
      <c r="J68" s="3">
        <v>3</v>
      </c>
      <c r="K68" s="3"/>
      <c r="L68" s="3">
        <v>30</v>
      </c>
      <c r="M68" s="3"/>
      <c r="N68" s="3">
        <v>25</v>
      </c>
      <c r="O68" s="4"/>
    </row>
    <row r="69" spans="3:15" ht="12" customHeight="1">
      <c r="C69" s="2">
        <v>150300</v>
      </c>
      <c r="D69" t="s">
        <v>54</v>
      </c>
      <c r="E69">
        <v>428</v>
      </c>
      <c r="G69" s="3">
        <v>63</v>
      </c>
      <c r="H69" s="3">
        <v>37</v>
      </c>
      <c r="I69" s="3"/>
      <c r="J69" s="3">
        <v>2</v>
      </c>
      <c r="K69" s="3"/>
      <c r="L69" s="3">
        <v>15</v>
      </c>
      <c r="M69" s="3"/>
      <c r="N69" s="3">
        <v>16</v>
      </c>
      <c r="O69" s="4"/>
    </row>
    <row r="70" spans="3:15" ht="12" customHeight="1">
      <c r="C70" s="2">
        <v>150600</v>
      </c>
      <c r="D70" t="s">
        <v>55</v>
      </c>
      <c r="E70" s="1">
        <v>1155</v>
      </c>
      <c r="G70" s="3">
        <v>57</v>
      </c>
      <c r="H70" s="3">
        <v>43</v>
      </c>
      <c r="I70" s="3"/>
      <c r="J70" s="3">
        <v>2</v>
      </c>
      <c r="K70" s="3"/>
      <c r="L70" s="3">
        <v>29</v>
      </c>
      <c r="M70" s="3"/>
      <c r="N70" s="3">
        <v>23</v>
      </c>
      <c r="O70" s="4"/>
    </row>
    <row r="71" spans="3:15" ht="12" customHeight="1">
      <c r="C71" s="2">
        <v>150700</v>
      </c>
      <c r="D71" t="s">
        <v>56</v>
      </c>
      <c r="E71">
        <v>45</v>
      </c>
      <c r="G71" s="3">
        <v>51</v>
      </c>
      <c r="H71" s="3">
        <v>49</v>
      </c>
      <c r="I71" s="3"/>
      <c r="J71" s="3">
        <v>2</v>
      </c>
      <c r="K71" s="3"/>
      <c r="L71" s="3">
        <v>7</v>
      </c>
      <c r="M71" s="3"/>
      <c r="N71" s="3">
        <v>4</v>
      </c>
      <c r="O71" s="4"/>
    </row>
    <row r="72" spans="3:15" ht="12" customHeight="1">
      <c r="C72" s="2">
        <v>150900</v>
      </c>
      <c r="D72" t="s">
        <v>57</v>
      </c>
      <c r="E72" s="1">
        <v>1098</v>
      </c>
      <c r="G72" s="3">
        <v>48</v>
      </c>
      <c r="H72" s="3">
        <v>52</v>
      </c>
      <c r="I72" s="3"/>
      <c r="J72" s="3">
        <v>1</v>
      </c>
      <c r="K72" s="3"/>
      <c r="L72" s="3">
        <v>23</v>
      </c>
      <c r="M72" s="3"/>
      <c r="N72" s="3">
        <v>19</v>
      </c>
      <c r="O72" s="4"/>
    </row>
    <row r="73" spans="3:15" ht="12" customHeight="1">
      <c r="C73" s="2">
        <v>160100</v>
      </c>
      <c r="D73" t="s">
        <v>58</v>
      </c>
      <c r="E73" s="1">
        <v>4626</v>
      </c>
      <c r="G73" s="3">
        <v>51</v>
      </c>
      <c r="H73" s="3">
        <v>49</v>
      </c>
      <c r="I73" s="3"/>
      <c r="J73" s="3">
        <v>3</v>
      </c>
      <c r="K73" s="3"/>
      <c r="L73" s="3">
        <v>38</v>
      </c>
      <c r="M73" s="3"/>
      <c r="N73" s="3">
        <v>27</v>
      </c>
      <c r="O73" s="4"/>
    </row>
    <row r="74" spans="3:15" ht="12" customHeight="1">
      <c r="C74" s="2">
        <v>170100</v>
      </c>
      <c r="D74" t="s">
        <v>59</v>
      </c>
      <c r="E74" s="1">
        <v>5517</v>
      </c>
      <c r="G74" s="3">
        <v>49</v>
      </c>
      <c r="H74" s="3">
        <v>51</v>
      </c>
      <c r="I74" s="3"/>
      <c r="J74" s="3">
        <v>2</v>
      </c>
      <c r="K74" s="3"/>
      <c r="L74" s="3">
        <v>32</v>
      </c>
      <c r="M74" s="3"/>
      <c r="N74" s="3">
        <v>24</v>
      </c>
      <c r="O74" s="4"/>
    </row>
    <row r="75" spans="3:15" ht="12" customHeight="1">
      <c r="C75" s="2">
        <v>190200</v>
      </c>
      <c r="D75" t="s">
        <v>60</v>
      </c>
      <c r="E75">
        <v>491</v>
      </c>
      <c r="G75" s="3">
        <v>31</v>
      </c>
      <c r="H75" s="3">
        <v>69</v>
      </c>
      <c r="I75" s="3"/>
      <c r="J75" s="3">
        <v>1</v>
      </c>
      <c r="K75" s="3"/>
      <c r="L75" s="3">
        <v>42</v>
      </c>
      <c r="M75" s="3"/>
      <c r="N75" s="3">
        <v>23</v>
      </c>
      <c r="O75" s="4"/>
    </row>
    <row r="76" spans="3:15" ht="12" customHeight="1">
      <c r="C76" s="2">
        <v>190500</v>
      </c>
      <c r="D76" t="s">
        <v>61</v>
      </c>
      <c r="E76">
        <v>581</v>
      </c>
      <c r="G76" s="3">
        <v>55</v>
      </c>
      <c r="H76" s="3">
        <v>45</v>
      </c>
      <c r="I76" s="3"/>
      <c r="J76" s="3">
        <v>2</v>
      </c>
      <c r="K76" s="3"/>
      <c r="L76" s="3">
        <v>38</v>
      </c>
      <c r="M76" s="3"/>
      <c r="N76" s="3">
        <v>32</v>
      </c>
      <c r="O76" s="4"/>
    </row>
    <row r="77" spans="3:15" ht="12" customHeight="1">
      <c r="C77" s="2">
        <v>191100</v>
      </c>
      <c r="D77" t="s">
        <v>62</v>
      </c>
      <c r="E77">
        <v>829</v>
      </c>
      <c r="G77" s="3">
        <v>50</v>
      </c>
      <c r="H77" s="3">
        <v>50</v>
      </c>
      <c r="I77" s="3"/>
      <c r="J77" s="3">
        <v>2</v>
      </c>
      <c r="K77" s="3"/>
      <c r="L77" s="3">
        <v>27</v>
      </c>
      <c r="M77" s="3"/>
      <c r="N77" s="3">
        <v>19</v>
      </c>
      <c r="O77" s="4"/>
    </row>
    <row r="78" spans="3:15" ht="12" customHeight="1">
      <c r="C78" s="2">
        <v>191400</v>
      </c>
      <c r="D78" t="s">
        <v>63</v>
      </c>
      <c r="E78">
        <v>117</v>
      </c>
      <c r="G78" s="3">
        <v>50</v>
      </c>
      <c r="H78" s="3">
        <v>50</v>
      </c>
      <c r="I78" s="3"/>
      <c r="J78" s="3">
        <v>2</v>
      </c>
      <c r="K78" s="3"/>
      <c r="L78" s="3">
        <v>26</v>
      </c>
      <c r="M78" s="3"/>
      <c r="N78" s="3">
        <v>20</v>
      </c>
      <c r="O78" s="4"/>
    </row>
    <row r="79" spans="3:15" ht="12" customHeight="1">
      <c r="C79" s="2">
        <v>200100</v>
      </c>
      <c r="D79" t="s">
        <v>64</v>
      </c>
      <c r="E79" s="1">
        <v>1721</v>
      </c>
      <c r="G79" s="3">
        <v>58</v>
      </c>
      <c r="H79" s="3">
        <v>42</v>
      </c>
      <c r="I79" s="3"/>
      <c r="J79" s="3">
        <v>1</v>
      </c>
      <c r="K79" s="3"/>
      <c r="L79" s="3">
        <v>24</v>
      </c>
      <c r="M79" s="3"/>
      <c r="N79" s="3">
        <v>21</v>
      </c>
      <c r="O79" s="4"/>
    </row>
    <row r="80" spans="3:15" ht="12" customHeight="1">
      <c r="C80" s="2">
        <v>220100</v>
      </c>
      <c r="D80" t="s">
        <v>65</v>
      </c>
      <c r="E80">
        <v>152</v>
      </c>
      <c r="G80" s="3">
        <v>87</v>
      </c>
      <c r="H80" s="3">
        <v>13</v>
      </c>
      <c r="I80" s="3"/>
      <c r="J80" s="3">
        <v>3</v>
      </c>
      <c r="K80" s="3"/>
      <c r="L80" s="3">
        <v>20</v>
      </c>
      <c r="M80" s="3"/>
      <c r="N80" s="3">
        <v>19</v>
      </c>
      <c r="O80" s="4"/>
    </row>
    <row r="81" spans="3:15" ht="12" customHeight="1">
      <c r="C81" s="2">
        <v>220200</v>
      </c>
      <c r="D81" t="s">
        <v>66</v>
      </c>
      <c r="E81">
        <v>764</v>
      </c>
      <c r="G81" s="3">
        <v>52</v>
      </c>
      <c r="H81" s="3">
        <v>48</v>
      </c>
      <c r="I81" s="3"/>
      <c r="J81" s="3">
        <v>1</v>
      </c>
      <c r="K81" s="3"/>
      <c r="L81" s="3">
        <v>23</v>
      </c>
      <c r="M81" s="3"/>
      <c r="N81" s="3">
        <v>18</v>
      </c>
      <c r="O81" s="4"/>
    </row>
    <row r="82" spans="3:15" ht="12" customHeight="1">
      <c r="C82" s="2">
        <v>220210</v>
      </c>
      <c r="D82" t="s">
        <v>67</v>
      </c>
      <c r="E82" s="1">
        <v>1662</v>
      </c>
      <c r="G82" s="3">
        <v>53</v>
      </c>
      <c r="H82" s="3">
        <v>47</v>
      </c>
      <c r="I82" s="3"/>
      <c r="J82" s="3">
        <v>2</v>
      </c>
      <c r="K82" s="3"/>
      <c r="L82" s="3">
        <v>30</v>
      </c>
      <c r="M82" s="3"/>
      <c r="N82" s="3">
        <v>24</v>
      </c>
      <c r="O82" s="4"/>
    </row>
    <row r="83" spans="3:15" ht="12" customHeight="1">
      <c r="C83" s="2">
        <v>220400</v>
      </c>
      <c r="D83" t="s">
        <v>68</v>
      </c>
      <c r="E83" s="1">
        <v>1178</v>
      </c>
      <c r="G83" s="3">
        <v>44</v>
      </c>
      <c r="H83" s="3">
        <v>56</v>
      </c>
      <c r="I83" s="3"/>
      <c r="J83" s="3">
        <v>1</v>
      </c>
      <c r="K83" s="3"/>
      <c r="L83" s="3">
        <v>30</v>
      </c>
      <c r="M83" s="3"/>
      <c r="N83" s="3">
        <v>22</v>
      </c>
      <c r="O83" s="4"/>
    </row>
    <row r="84" spans="3:15" ht="12" customHeight="1">
      <c r="C84" s="2">
        <v>220500</v>
      </c>
      <c r="D84" t="s">
        <v>69</v>
      </c>
      <c r="E84" s="1">
        <v>1893</v>
      </c>
      <c r="G84" s="3">
        <v>50</v>
      </c>
      <c r="H84" s="3">
        <v>50</v>
      </c>
      <c r="I84" s="3"/>
      <c r="J84" s="3">
        <v>1</v>
      </c>
      <c r="K84" s="3"/>
      <c r="L84" s="3">
        <v>27</v>
      </c>
      <c r="M84" s="3"/>
      <c r="N84" s="3">
        <v>20</v>
      </c>
      <c r="O84" s="4"/>
    </row>
    <row r="85" spans="3:15" ht="12" customHeight="1">
      <c r="C85" s="2">
        <v>220600</v>
      </c>
      <c r="D85" t="s">
        <v>70</v>
      </c>
      <c r="E85">
        <v>193</v>
      </c>
      <c r="G85" s="3">
        <v>47</v>
      </c>
      <c r="H85" s="3">
        <v>53</v>
      </c>
      <c r="I85" s="3"/>
      <c r="J85" s="3">
        <v>1</v>
      </c>
      <c r="K85" s="3"/>
      <c r="L85" s="3">
        <v>26</v>
      </c>
      <c r="M85" s="3"/>
      <c r="N85" s="3">
        <v>17</v>
      </c>
      <c r="O85" s="4"/>
    </row>
    <row r="86" spans="3:15" ht="12" customHeight="1">
      <c r="C86" s="2">
        <v>220700</v>
      </c>
      <c r="D86" t="s">
        <v>71</v>
      </c>
      <c r="E86" s="1">
        <v>1154</v>
      </c>
      <c r="G86" s="3">
        <v>54</v>
      </c>
      <c r="H86" s="3">
        <v>46</v>
      </c>
      <c r="I86" s="3"/>
      <c r="J86" s="3">
        <v>1</v>
      </c>
      <c r="K86" s="3"/>
      <c r="L86" s="3">
        <v>31</v>
      </c>
      <c r="M86" s="3"/>
      <c r="N86" s="3">
        <v>21</v>
      </c>
      <c r="O86" s="4"/>
    </row>
    <row r="87" spans="3:15" ht="12" customHeight="1">
      <c r="C87" s="2">
        <v>220800</v>
      </c>
      <c r="D87" t="s">
        <v>72</v>
      </c>
      <c r="E87">
        <v>622</v>
      </c>
      <c r="G87" s="3">
        <v>60</v>
      </c>
      <c r="H87" s="3">
        <v>40</v>
      </c>
      <c r="I87" s="3"/>
      <c r="J87" s="3">
        <v>3</v>
      </c>
      <c r="K87" s="3"/>
      <c r="L87" s="3">
        <v>25</v>
      </c>
      <c r="M87" s="3"/>
      <c r="N87" s="3">
        <v>21</v>
      </c>
      <c r="O87" s="4"/>
    </row>
    <row r="88" spans="3:15" ht="12" customHeight="1">
      <c r="C88" s="2">
        <v>229900</v>
      </c>
      <c r="D88" t="s">
        <v>73</v>
      </c>
      <c r="E88">
        <v>214</v>
      </c>
      <c r="G88" s="3">
        <v>51</v>
      </c>
      <c r="H88" s="3">
        <v>49</v>
      </c>
      <c r="I88" s="3"/>
      <c r="J88" s="3">
        <v>1</v>
      </c>
      <c r="K88" s="3"/>
      <c r="L88" s="3">
        <v>46</v>
      </c>
      <c r="M88" s="3"/>
      <c r="N88" s="3">
        <v>44</v>
      </c>
      <c r="O88" s="4"/>
    </row>
    <row r="89" spans="3:15" ht="12" customHeight="1">
      <c r="C89" s="2">
        <v>490300</v>
      </c>
      <c r="D89" t="s">
        <v>74</v>
      </c>
      <c r="E89">
        <v>847</v>
      </c>
      <c r="G89" s="3">
        <v>57</v>
      </c>
      <c r="H89" s="3">
        <v>43</v>
      </c>
      <c r="I89" s="3"/>
      <c r="J89" s="3">
        <v>1</v>
      </c>
      <c r="K89" s="3"/>
      <c r="L89" s="3">
        <v>27</v>
      </c>
      <c r="M89" s="3"/>
      <c r="N89" s="3">
        <v>22</v>
      </c>
      <c r="O89" s="4"/>
    </row>
    <row r="90" spans="3:15" ht="12" customHeight="1">
      <c r="C90" s="2">
        <v>493000</v>
      </c>
      <c r="D90" t="s">
        <v>75</v>
      </c>
      <c r="E90">
        <v>681</v>
      </c>
      <c r="G90" s="3">
        <v>58</v>
      </c>
      <c r="H90" s="3">
        <v>42</v>
      </c>
      <c r="I90" s="3"/>
      <c r="J90" s="3">
        <v>4</v>
      </c>
      <c r="K90" s="3"/>
      <c r="L90" s="3">
        <v>31</v>
      </c>
      <c r="M90" s="3"/>
      <c r="N90" s="3">
        <v>26</v>
      </c>
      <c r="O90" s="4"/>
    </row>
    <row r="91" spans="3:15" ht="12" customHeight="1">
      <c r="C91" s="2">
        <v>493009</v>
      </c>
      <c r="D91" t="s">
        <v>76</v>
      </c>
      <c r="E91">
        <v>41</v>
      </c>
      <c r="G91" s="3">
        <v>56</v>
      </c>
      <c r="H91" s="3">
        <v>44</v>
      </c>
      <c r="I91" s="3"/>
      <c r="J91" s="3">
        <v>2</v>
      </c>
      <c r="K91" s="3"/>
      <c r="L91" s="3">
        <v>54</v>
      </c>
      <c r="M91" s="3"/>
      <c r="N91" s="3">
        <v>15</v>
      </c>
      <c r="O91" s="4"/>
    </row>
    <row r="92" spans="3:15" ht="12" customHeight="1">
      <c r="C92" s="2">
        <v>493010</v>
      </c>
      <c r="D92" t="s">
        <v>77</v>
      </c>
      <c r="E92">
        <v>707</v>
      </c>
      <c r="G92" s="3">
        <v>51</v>
      </c>
      <c r="H92" s="3">
        <v>49</v>
      </c>
      <c r="I92" s="3"/>
      <c r="J92" s="3">
        <v>14</v>
      </c>
      <c r="K92" s="3"/>
      <c r="L92" s="3">
        <v>29</v>
      </c>
      <c r="M92" s="3"/>
      <c r="N92" s="3">
        <v>22</v>
      </c>
      <c r="O92" s="4"/>
    </row>
    <row r="93" spans="3:15" ht="12" customHeight="1">
      <c r="C93" s="2">
        <v>493011</v>
      </c>
      <c r="D93" t="s">
        <v>78</v>
      </c>
      <c r="E93">
        <v>701</v>
      </c>
      <c r="G93" s="3">
        <v>50</v>
      </c>
      <c r="H93" s="3">
        <v>50</v>
      </c>
      <c r="I93" s="3"/>
      <c r="J93" s="3">
        <v>3</v>
      </c>
      <c r="K93" s="3"/>
      <c r="L93" s="3">
        <v>25</v>
      </c>
      <c r="M93" s="3"/>
      <c r="N93" s="3">
        <v>26</v>
      </c>
      <c r="O93" s="4"/>
    </row>
    <row r="94" spans="3:15" ht="12" customHeight="1">
      <c r="C94" s="2">
        <v>493012</v>
      </c>
      <c r="D94" t="s">
        <v>79</v>
      </c>
      <c r="E94">
        <v>75</v>
      </c>
      <c r="G94" s="3">
        <v>52</v>
      </c>
      <c r="H94" s="3">
        <v>48</v>
      </c>
      <c r="I94" s="3"/>
      <c r="J94" s="3">
        <v>7</v>
      </c>
      <c r="K94" s="3"/>
      <c r="L94" s="3">
        <v>17</v>
      </c>
      <c r="M94" s="3"/>
      <c r="N94" s="3">
        <v>27</v>
      </c>
      <c r="O94" s="4"/>
    </row>
    <row r="95" spans="3:15" ht="12" customHeight="1">
      <c r="C95" s="2">
        <v>493031</v>
      </c>
      <c r="D95" t="s">
        <v>80</v>
      </c>
      <c r="E95">
        <v>450</v>
      </c>
      <c r="G95" s="3">
        <v>47</v>
      </c>
      <c r="H95" s="3">
        <v>53</v>
      </c>
      <c r="I95" s="3"/>
      <c r="J95" s="3">
        <v>92</v>
      </c>
      <c r="K95" s="3"/>
      <c r="L95" s="3">
        <v>20</v>
      </c>
      <c r="M95" s="3"/>
      <c r="N95" s="3">
        <v>67</v>
      </c>
      <c r="O95" s="4"/>
    </row>
    <row r="96" spans="3:15" ht="12" customHeight="1">
      <c r="C96" s="2">
        <v>493070</v>
      </c>
      <c r="D96" t="s">
        <v>81</v>
      </c>
      <c r="E96">
        <v>227</v>
      </c>
      <c r="G96" s="3">
        <v>62</v>
      </c>
      <c r="H96" s="3">
        <v>38</v>
      </c>
      <c r="I96" s="3"/>
      <c r="J96" s="3">
        <v>55</v>
      </c>
      <c r="K96" s="3"/>
      <c r="L96" s="3">
        <v>37</v>
      </c>
      <c r="M96" s="3"/>
      <c r="N96" s="3">
        <v>37</v>
      </c>
      <c r="O96" s="4"/>
    </row>
    <row r="97" spans="3:15" ht="12" customHeight="1">
      <c r="C97" s="2">
        <v>493080</v>
      </c>
      <c r="D97" t="s">
        <v>82</v>
      </c>
      <c r="E97" s="1">
        <v>1284</v>
      </c>
      <c r="G97" s="3">
        <v>65</v>
      </c>
      <c r="H97" s="3">
        <v>35</v>
      </c>
      <c r="I97" s="3"/>
      <c r="J97" s="3">
        <v>1</v>
      </c>
      <c r="K97" s="3"/>
      <c r="L97" s="3">
        <v>88</v>
      </c>
      <c r="M97" s="3"/>
      <c r="N97" s="3">
        <v>21</v>
      </c>
      <c r="O97" s="4"/>
    </row>
    <row r="98" spans="3:15" ht="12" customHeight="1">
      <c r="C98" s="2">
        <v>999999</v>
      </c>
      <c r="D98" t="s">
        <v>83</v>
      </c>
      <c r="E98">
        <v>80</v>
      </c>
      <c r="G98" s="3">
        <v>66</v>
      </c>
      <c r="H98" s="3">
        <v>34</v>
      </c>
      <c r="I98" s="3"/>
      <c r="J98" s="3">
        <v>0</v>
      </c>
      <c r="K98" s="3"/>
      <c r="L98" s="3">
        <v>96</v>
      </c>
      <c r="M98" s="3"/>
      <c r="N98" s="3">
        <v>23</v>
      </c>
      <c r="O98" s="4"/>
    </row>
    <row r="99" spans="7:15" ht="12" customHeight="1">
      <c r="G99" s="3"/>
      <c r="H99" s="3"/>
      <c r="I99" s="3"/>
      <c r="J99" s="3"/>
      <c r="K99" s="3"/>
      <c r="L99" s="3"/>
      <c r="M99" s="3"/>
      <c r="N99" s="3"/>
      <c r="O99" s="4"/>
    </row>
    <row r="100" spans="4:15" ht="12" customHeight="1">
      <c r="D100" t="s">
        <v>162</v>
      </c>
      <c r="E100" s="1">
        <v>48872</v>
      </c>
      <c r="G100" s="3">
        <v>52</v>
      </c>
      <c r="H100" s="3">
        <v>48</v>
      </c>
      <c r="I100" s="3"/>
      <c r="J100" s="3">
        <v>4</v>
      </c>
      <c r="K100" s="3"/>
      <c r="L100" s="3">
        <v>32</v>
      </c>
      <c r="M100" s="3"/>
      <c r="N100" s="3">
        <v>22</v>
      </c>
      <c r="O100" s="4"/>
    </row>
    <row r="102" spans="3:14" ht="12" customHeight="1">
      <c r="C102" s="2">
        <v>493000</v>
      </c>
      <c r="D102" t="s">
        <v>132</v>
      </c>
      <c r="E102">
        <v>306</v>
      </c>
      <c r="G102" s="3">
        <v>50</v>
      </c>
      <c r="H102" s="3">
        <v>50</v>
      </c>
      <c r="I102" s="3"/>
      <c r="J102" s="3">
        <v>3</v>
      </c>
      <c r="K102" s="3"/>
      <c r="L102" s="3">
        <v>25</v>
      </c>
      <c r="M102" s="3"/>
      <c r="N102" s="3">
        <v>25</v>
      </c>
    </row>
    <row r="104" ht="12" customHeight="1">
      <c r="C104" s="2" t="s">
        <v>163</v>
      </c>
    </row>
    <row r="105" spans="4:12" ht="12" customHeight="1">
      <c r="D105" s="10"/>
      <c r="E105" s="10"/>
      <c r="F105" s="10"/>
      <c r="G105" s="10"/>
      <c r="H105" s="10"/>
      <c r="I105" s="10"/>
      <c r="J105" s="10"/>
      <c r="K105" s="10"/>
      <c r="L105" s="10"/>
    </row>
  </sheetData>
  <mergeCells count="3">
    <mergeCell ref="G6:N6"/>
    <mergeCell ref="C3:N3"/>
    <mergeCell ref="C4:N4"/>
  </mergeCells>
  <printOptions/>
  <pageMargins left="0.75" right="0.75" top="0.84" bottom="0.73" header="0.5" footer="0.5"/>
  <pageSetup horizontalDpi="600" verticalDpi="600" orientation="landscape" r:id="rId1"/>
  <rowBreaks count="1" manualBreakCount="1">
    <brk id="36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O106"/>
  <sheetViews>
    <sheetView workbookViewId="0" topLeftCell="A1">
      <selection activeCell="C11" sqref="C11"/>
    </sheetView>
  </sheetViews>
  <sheetFormatPr defaultColWidth="9.140625" defaultRowHeight="12.75"/>
  <cols>
    <col min="2" max="2" width="4.7109375" style="0" customWidth="1"/>
    <col min="3" max="3" width="8.7109375" style="0" customWidth="1"/>
    <col min="4" max="4" width="35.7109375" style="0" customWidth="1"/>
    <col min="5" max="5" width="8.7109375" style="0" customWidth="1"/>
    <col min="6" max="6" width="1.7109375" style="0" customWidth="1"/>
    <col min="7" max="15" width="6.7109375" style="0" customWidth="1"/>
  </cols>
  <sheetData>
    <row r="4" spans="2:14" ht="12.75">
      <c r="B4" t="s">
        <v>160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4:15" ht="12.75">
      <c r="D5" s="41" t="s">
        <v>1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4:15" ht="12.75">
      <c r="D6" s="42" t="s">
        <v>133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ht="12.75">
      <c r="B7" s="11" t="s">
        <v>134</v>
      </c>
    </row>
    <row r="9" spans="3:15" ht="12.75">
      <c r="C9" s="2"/>
      <c r="E9" t="s">
        <v>124</v>
      </c>
      <c r="G9" s="43" t="s">
        <v>126</v>
      </c>
      <c r="H9" s="43"/>
      <c r="I9" s="43"/>
      <c r="J9" s="43"/>
      <c r="K9" s="43"/>
      <c r="L9" s="43"/>
      <c r="M9" s="43"/>
      <c r="N9" s="43"/>
      <c r="O9" s="43"/>
    </row>
    <row r="10" spans="3:15" ht="13.5" thickBot="1">
      <c r="C10" s="7" t="s">
        <v>130</v>
      </c>
      <c r="D10" s="6" t="s">
        <v>0</v>
      </c>
      <c r="E10" s="6" t="s">
        <v>125</v>
      </c>
      <c r="G10" s="6" t="s">
        <v>84</v>
      </c>
      <c r="H10" s="6" t="s">
        <v>85</v>
      </c>
      <c r="I10" s="6" t="s">
        <v>86</v>
      </c>
      <c r="J10" s="6" t="s">
        <v>87</v>
      </c>
      <c r="K10" s="6" t="s">
        <v>88</v>
      </c>
      <c r="L10" s="6" t="s">
        <v>89</v>
      </c>
      <c r="M10" s="6" t="s">
        <v>90</v>
      </c>
      <c r="N10" s="6" t="s">
        <v>91</v>
      </c>
      <c r="O10" s="6" t="s">
        <v>92</v>
      </c>
    </row>
    <row r="11" ht="13.5" thickTop="1">
      <c r="C11" s="2"/>
    </row>
    <row r="12" ht="12.75">
      <c r="B12" s="8" t="s">
        <v>129</v>
      </c>
    </row>
    <row r="14" spans="2:15" ht="12.75">
      <c r="B14" s="4"/>
      <c r="C14" s="2" t="s">
        <v>96</v>
      </c>
      <c r="D14" t="s">
        <v>2</v>
      </c>
      <c r="E14" s="1">
        <v>1215</v>
      </c>
      <c r="G14" s="3">
        <v>37</v>
      </c>
      <c r="H14" s="3">
        <v>4</v>
      </c>
      <c r="I14" s="3">
        <v>5</v>
      </c>
      <c r="J14" s="3">
        <v>10</v>
      </c>
      <c r="K14" s="3">
        <v>0</v>
      </c>
      <c r="L14" s="3">
        <v>2</v>
      </c>
      <c r="M14" s="3">
        <v>19</v>
      </c>
      <c r="N14" s="3">
        <v>2</v>
      </c>
      <c r="O14" s="3">
        <v>21</v>
      </c>
    </row>
    <row r="15" spans="2:15" ht="12.75">
      <c r="B15" s="4"/>
      <c r="C15" s="2" t="s">
        <v>97</v>
      </c>
      <c r="D15" t="s">
        <v>3</v>
      </c>
      <c r="E15" s="1">
        <v>1362</v>
      </c>
      <c r="G15" s="3">
        <v>51</v>
      </c>
      <c r="H15" s="3">
        <v>2</v>
      </c>
      <c r="I15" s="3">
        <v>4</v>
      </c>
      <c r="J15" s="3">
        <v>5</v>
      </c>
      <c r="K15" s="3">
        <v>0</v>
      </c>
      <c r="L15" s="3">
        <v>1</v>
      </c>
      <c r="M15" s="3">
        <v>13</v>
      </c>
      <c r="N15" s="3">
        <v>2</v>
      </c>
      <c r="O15" s="3">
        <v>22</v>
      </c>
    </row>
    <row r="16" spans="2:15" ht="12.75">
      <c r="B16" s="4"/>
      <c r="C16" s="2" t="s">
        <v>98</v>
      </c>
      <c r="D16" t="s">
        <v>4</v>
      </c>
      <c r="E16">
        <v>168</v>
      </c>
      <c r="G16" s="3">
        <v>31</v>
      </c>
      <c r="H16" s="3">
        <v>2</v>
      </c>
      <c r="I16" s="3">
        <v>5</v>
      </c>
      <c r="J16" s="3">
        <v>5</v>
      </c>
      <c r="K16" s="3">
        <v>0</v>
      </c>
      <c r="L16" s="3">
        <v>4</v>
      </c>
      <c r="M16" s="3">
        <v>24</v>
      </c>
      <c r="N16" s="3">
        <v>1</v>
      </c>
      <c r="O16" s="3">
        <v>28</v>
      </c>
    </row>
    <row r="17" spans="2:15" ht="12.75">
      <c r="B17" s="4"/>
      <c r="C17" s="2" t="s">
        <v>99</v>
      </c>
      <c r="D17" t="s">
        <v>5</v>
      </c>
      <c r="E17">
        <v>41</v>
      </c>
      <c r="G17" s="3">
        <v>29</v>
      </c>
      <c r="H17" s="3">
        <v>0</v>
      </c>
      <c r="I17" s="3">
        <v>0</v>
      </c>
      <c r="J17" s="3">
        <v>7</v>
      </c>
      <c r="K17" s="3">
        <v>2</v>
      </c>
      <c r="L17" s="3">
        <v>0</v>
      </c>
      <c r="M17" s="3">
        <v>29</v>
      </c>
      <c r="N17" s="3">
        <v>2</v>
      </c>
      <c r="O17" s="3">
        <v>29</v>
      </c>
    </row>
    <row r="18" spans="2:15" ht="12.75">
      <c r="B18" s="4"/>
      <c r="C18" s="2" t="s">
        <v>100</v>
      </c>
      <c r="D18" t="s">
        <v>6</v>
      </c>
      <c r="E18">
        <v>353</v>
      </c>
      <c r="G18" s="3">
        <v>40</v>
      </c>
      <c r="H18" s="3">
        <v>2</v>
      </c>
      <c r="I18" s="3">
        <v>3</v>
      </c>
      <c r="J18" s="3">
        <v>9</v>
      </c>
      <c r="K18" s="3">
        <v>0</v>
      </c>
      <c r="L18" s="3">
        <v>2</v>
      </c>
      <c r="M18" s="3">
        <v>19</v>
      </c>
      <c r="N18" s="3">
        <v>2</v>
      </c>
      <c r="O18" s="3">
        <v>23</v>
      </c>
    </row>
    <row r="19" spans="2:15" ht="12.75">
      <c r="B19" s="4"/>
      <c r="C19" s="2" t="s">
        <v>101</v>
      </c>
      <c r="D19" t="s">
        <v>7</v>
      </c>
      <c r="E19">
        <v>634</v>
      </c>
      <c r="G19" s="3">
        <v>34</v>
      </c>
      <c r="H19" s="3">
        <v>8</v>
      </c>
      <c r="I19" s="3">
        <v>2</v>
      </c>
      <c r="J19" s="3">
        <v>12</v>
      </c>
      <c r="K19" s="3">
        <v>1</v>
      </c>
      <c r="L19" s="3">
        <v>1</v>
      </c>
      <c r="M19" s="3">
        <v>24</v>
      </c>
      <c r="N19" s="3">
        <v>1</v>
      </c>
      <c r="O19" s="3">
        <v>18</v>
      </c>
    </row>
    <row r="20" spans="2:15" ht="12.75">
      <c r="B20" s="4"/>
      <c r="C20" s="2" t="s">
        <v>102</v>
      </c>
      <c r="D20" t="s">
        <v>8</v>
      </c>
      <c r="E20">
        <v>462</v>
      </c>
      <c r="G20" s="3">
        <v>21</v>
      </c>
      <c r="H20" s="3">
        <v>2</v>
      </c>
      <c r="I20" s="3">
        <v>3</v>
      </c>
      <c r="J20" s="3">
        <v>10</v>
      </c>
      <c r="K20" s="3">
        <v>1</v>
      </c>
      <c r="L20" s="3">
        <v>1</v>
      </c>
      <c r="M20" s="3">
        <v>33</v>
      </c>
      <c r="N20" s="3">
        <v>2</v>
      </c>
      <c r="O20" s="3">
        <v>27</v>
      </c>
    </row>
    <row r="21" spans="2:15" ht="12.75">
      <c r="B21" s="4"/>
      <c r="C21" s="2" t="s">
        <v>103</v>
      </c>
      <c r="D21" t="s">
        <v>9</v>
      </c>
      <c r="E21">
        <v>73</v>
      </c>
      <c r="G21" s="3">
        <v>29</v>
      </c>
      <c r="H21" s="3">
        <v>1</v>
      </c>
      <c r="I21" s="3">
        <v>1</v>
      </c>
      <c r="J21" s="3">
        <v>7</v>
      </c>
      <c r="K21" s="3">
        <v>1</v>
      </c>
      <c r="L21" s="3">
        <v>0</v>
      </c>
      <c r="M21" s="3">
        <v>36</v>
      </c>
      <c r="N21" s="3">
        <v>0</v>
      </c>
      <c r="O21" s="3">
        <v>25</v>
      </c>
    </row>
    <row r="22" spans="2:15" ht="12.75">
      <c r="B22" s="4"/>
      <c r="C22" s="2" t="s">
        <v>104</v>
      </c>
      <c r="D22" t="s">
        <v>10</v>
      </c>
      <c r="E22">
        <v>200</v>
      </c>
      <c r="G22" s="3">
        <v>21</v>
      </c>
      <c r="H22" s="3">
        <v>1</v>
      </c>
      <c r="I22" s="3">
        <v>4</v>
      </c>
      <c r="J22" s="3">
        <v>10</v>
      </c>
      <c r="K22" s="3">
        <v>1</v>
      </c>
      <c r="L22" s="3">
        <v>1</v>
      </c>
      <c r="M22" s="3">
        <v>33</v>
      </c>
      <c r="N22" s="3">
        <v>1</v>
      </c>
      <c r="O22" s="3">
        <v>30</v>
      </c>
    </row>
    <row r="23" spans="2:15" ht="12.75">
      <c r="B23" s="4"/>
      <c r="C23" s="2" t="s">
        <v>105</v>
      </c>
      <c r="D23" t="s">
        <v>11</v>
      </c>
      <c r="E23">
        <v>544</v>
      </c>
      <c r="G23" s="3">
        <v>26</v>
      </c>
      <c r="H23" s="3">
        <v>1</v>
      </c>
      <c r="I23" s="3">
        <v>4</v>
      </c>
      <c r="J23" s="3">
        <v>14</v>
      </c>
      <c r="K23" s="3">
        <v>1</v>
      </c>
      <c r="L23" s="3">
        <v>1</v>
      </c>
      <c r="M23" s="3">
        <v>34</v>
      </c>
      <c r="N23" s="3">
        <v>2</v>
      </c>
      <c r="O23" s="3">
        <v>17</v>
      </c>
    </row>
    <row r="24" spans="2:15" ht="12.75">
      <c r="B24" s="4"/>
      <c r="C24" s="2" t="s">
        <v>106</v>
      </c>
      <c r="D24" t="s">
        <v>12</v>
      </c>
      <c r="E24">
        <v>723</v>
      </c>
      <c r="G24" s="3">
        <v>14</v>
      </c>
      <c r="H24" s="3">
        <v>2</v>
      </c>
      <c r="I24" s="3">
        <v>1</v>
      </c>
      <c r="J24" s="3">
        <v>13</v>
      </c>
      <c r="K24" s="3">
        <v>0</v>
      </c>
      <c r="L24" s="3">
        <v>1</v>
      </c>
      <c r="M24" s="3">
        <v>15</v>
      </c>
      <c r="N24" s="3">
        <v>0</v>
      </c>
      <c r="O24" s="3">
        <v>53</v>
      </c>
    </row>
    <row r="25" spans="2:15" ht="12.75">
      <c r="B25" s="4"/>
      <c r="C25" s="2">
        <v>101220</v>
      </c>
      <c r="D25" t="s">
        <v>13</v>
      </c>
      <c r="E25">
        <v>283</v>
      </c>
      <c r="G25" s="3">
        <v>24</v>
      </c>
      <c r="H25" s="3">
        <v>3</v>
      </c>
      <c r="I25" s="3">
        <v>2</v>
      </c>
      <c r="J25" s="3">
        <v>9</v>
      </c>
      <c r="K25" s="3">
        <v>1</v>
      </c>
      <c r="L25" s="3">
        <v>1</v>
      </c>
      <c r="M25" s="3">
        <v>30</v>
      </c>
      <c r="N25" s="3">
        <v>3</v>
      </c>
      <c r="O25" s="3">
        <v>27</v>
      </c>
    </row>
    <row r="26" spans="2:15" ht="12.75">
      <c r="B26" s="4"/>
      <c r="C26" s="2">
        <v>103000</v>
      </c>
      <c r="D26" t="s">
        <v>14</v>
      </c>
      <c r="E26">
        <v>62</v>
      </c>
      <c r="G26" s="3">
        <v>40</v>
      </c>
      <c r="H26" s="3">
        <v>0</v>
      </c>
      <c r="I26" s="3">
        <v>2</v>
      </c>
      <c r="J26" s="3">
        <v>6</v>
      </c>
      <c r="K26" s="3">
        <v>0</v>
      </c>
      <c r="L26" s="3">
        <v>2</v>
      </c>
      <c r="M26" s="3">
        <v>26</v>
      </c>
      <c r="N26" s="3">
        <v>0</v>
      </c>
      <c r="O26" s="3">
        <v>24</v>
      </c>
    </row>
    <row r="27" spans="2:15" ht="12.75">
      <c r="B27" s="4"/>
      <c r="C27" s="2">
        <v>103020</v>
      </c>
      <c r="D27" t="s">
        <v>15</v>
      </c>
      <c r="E27">
        <v>122</v>
      </c>
      <c r="G27" s="3">
        <v>36</v>
      </c>
      <c r="H27" s="3">
        <v>0</v>
      </c>
      <c r="I27" s="3">
        <v>6</v>
      </c>
      <c r="J27" s="3">
        <v>3</v>
      </c>
      <c r="K27" s="3">
        <v>0</v>
      </c>
      <c r="L27" s="3">
        <v>2</v>
      </c>
      <c r="M27" s="3">
        <v>28</v>
      </c>
      <c r="N27" s="3">
        <v>2</v>
      </c>
      <c r="O27" s="3">
        <v>23</v>
      </c>
    </row>
    <row r="28" spans="2:15" ht="12.75">
      <c r="B28" s="4"/>
      <c r="C28" s="2">
        <v>120300</v>
      </c>
      <c r="D28" t="s">
        <v>16</v>
      </c>
      <c r="E28">
        <v>351</v>
      </c>
      <c r="G28" s="3">
        <v>15</v>
      </c>
      <c r="H28" s="3">
        <v>6</v>
      </c>
      <c r="I28" s="3">
        <v>12</v>
      </c>
      <c r="J28" s="3">
        <v>11</v>
      </c>
      <c r="K28" s="3">
        <v>0</v>
      </c>
      <c r="L28" s="3">
        <v>1</v>
      </c>
      <c r="M28" s="3">
        <v>31</v>
      </c>
      <c r="N28" s="3">
        <v>1</v>
      </c>
      <c r="O28" s="3">
        <v>21</v>
      </c>
    </row>
    <row r="29" spans="2:15" ht="12.75">
      <c r="B29" s="4"/>
      <c r="C29" s="2">
        <v>120370</v>
      </c>
      <c r="D29" t="s">
        <v>17</v>
      </c>
      <c r="E29">
        <v>259</v>
      </c>
      <c r="G29" s="3">
        <v>27</v>
      </c>
      <c r="H29" s="3">
        <v>7</v>
      </c>
      <c r="I29" s="3">
        <v>7</v>
      </c>
      <c r="J29" s="3">
        <v>17</v>
      </c>
      <c r="K29" s="3">
        <v>1</v>
      </c>
      <c r="L29" s="3">
        <v>3</v>
      </c>
      <c r="M29" s="3">
        <v>23</v>
      </c>
      <c r="N29" s="3">
        <v>0</v>
      </c>
      <c r="O29" s="3">
        <v>16</v>
      </c>
    </row>
    <row r="30" spans="2:15" ht="12.75">
      <c r="B30" s="4"/>
      <c r="C30" s="2">
        <v>122200</v>
      </c>
      <c r="D30" t="s">
        <v>18</v>
      </c>
      <c r="E30">
        <v>52</v>
      </c>
      <c r="G30" s="3">
        <v>6</v>
      </c>
      <c r="H30" s="3">
        <v>6</v>
      </c>
      <c r="I30" s="3">
        <v>8</v>
      </c>
      <c r="J30" s="3">
        <v>8</v>
      </c>
      <c r="K30" s="3">
        <v>2</v>
      </c>
      <c r="L30" s="3">
        <v>0</v>
      </c>
      <c r="M30" s="3">
        <v>52</v>
      </c>
      <c r="N30" s="3">
        <v>0</v>
      </c>
      <c r="O30" s="3">
        <v>19</v>
      </c>
    </row>
    <row r="31" spans="2:15" ht="12.75">
      <c r="B31" s="4"/>
      <c r="C31" s="2">
        <v>129900</v>
      </c>
      <c r="D31" t="s">
        <v>19</v>
      </c>
      <c r="E31">
        <v>106</v>
      </c>
      <c r="G31" s="3">
        <v>10</v>
      </c>
      <c r="H31" s="3">
        <v>2</v>
      </c>
      <c r="I31" s="3">
        <v>4</v>
      </c>
      <c r="J31" s="3">
        <v>6</v>
      </c>
      <c r="K31" s="3">
        <v>0</v>
      </c>
      <c r="L31" s="3">
        <v>2</v>
      </c>
      <c r="M31" s="3">
        <v>42</v>
      </c>
      <c r="N31" s="3">
        <v>0</v>
      </c>
      <c r="O31" s="3">
        <v>34</v>
      </c>
    </row>
    <row r="32" spans="2:15" ht="12.75">
      <c r="B32" s="4"/>
      <c r="C32" s="2">
        <v>130510</v>
      </c>
      <c r="D32" t="s">
        <v>20</v>
      </c>
      <c r="E32">
        <v>757</v>
      </c>
      <c r="G32" s="3">
        <v>28</v>
      </c>
      <c r="H32" s="3">
        <v>4</v>
      </c>
      <c r="I32" s="3">
        <v>3</v>
      </c>
      <c r="J32" s="3">
        <v>12</v>
      </c>
      <c r="K32" s="3">
        <v>1</v>
      </c>
      <c r="L32" s="3">
        <v>3</v>
      </c>
      <c r="M32" s="3">
        <v>27</v>
      </c>
      <c r="N32" s="3">
        <v>2</v>
      </c>
      <c r="O32" s="3">
        <v>20</v>
      </c>
    </row>
    <row r="33" spans="2:15" ht="12.75">
      <c r="B33" s="4"/>
      <c r="C33" s="2">
        <v>140200</v>
      </c>
      <c r="D33" t="s">
        <v>21</v>
      </c>
      <c r="E33">
        <v>236</v>
      </c>
      <c r="G33" s="3">
        <v>17</v>
      </c>
      <c r="H33" s="3">
        <v>4</v>
      </c>
      <c r="I33" s="3">
        <v>5</v>
      </c>
      <c r="J33" s="3">
        <v>12</v>
      </c>
      <c r="K33" s="3">
        <v>1</v>
      </c>
      <c r="L33" s="3">
        <v>2</v>
      </c>
      <c r="M33" s="3">
        <v>30</v>
      </c>
      <c r="N33" s="3">
        <v>3</v>
      </c>
      <c r="O33" s="3">
        <v>26</v>
      </c>
    </row>
    <row r="34" spans="2:15" ht="12.75">
      <c r="B34" s="4"/>
      <c r="C34" s="2">
        <v>210500</v>
      </c>
      <c r="D34" t="s">
        <v>22</v>
      </c>
      <c r="E34">
        <v>342</v>
      </c>
      <c r="G34" s="3">
        <v>11</v>
      </c>
      <c r="H34" s="3">
        <v>6</v>
      </c>
      <c r="I34" s="3">
        <v>3</v>
      </c>
      <c r="J34" s="3">
        <v>20</v>
      </c>
      <c r="K34" s="3">
        <v>2</v>
      </c>
      <c r="L34" s="3">
        <v>1</v>
      </c>
      <c r="M34" s="3">
        <v>37</v>
      </c>
      <c r="N34" s="3">
        <v>3</v>
      </c>
      <c r="O34" s="3">
        <v>17</v>
      </c>
    </row>
    <row r="35" spans="2:15" ht="12.75">
      <c r="B35" s="4"/>
      <c r="C35" s="2">
        <v>210510</v>
      </c>
      <c r="D35" t="s">
        <v>23</v>
      </c>
      <c r="E35">
        <v>36</v>
      </c>
      <c r="G35" s="3">
        <v>22</v>
      </c>
      <c r="H35" s="3">
        <v>3</v>
      </c>
      <c r="I35" s="3">
        <v>3</v>
      </c>
      <c r="J35" s="3">
        <v>17</v>
      </c>
      <c r="K35" s="3">
        <v>3</v>
      </c>
      <c r="L35" s="3">
        <v>3</v>
      </c>
      <c r="M35" s="3">
        <v>22</v>
      </c>
      <c r="N35" s="3">
        <v>3</v>
      </c>
      <c r="O35" s="3">
        <v>25</v>
      </c>
    </row>
    <row r="36" spans="2:15" ht="12.75">
      <c r="B36" s="4"/>
      <c r="C36" s="2">
        <v>213500</v>
      </c>
      <c r="D36" t="s">
        <v>24</v>
      </c>
      <c r="E36">
        <v>158</v>
      </c>
      <c r="G36" s="3">
        <v>20</v>
      </c>
      <c r="H36" s="3">
        <v>1</v>
      </c>
      <c r="I36" s="3">
        <v>3</v>
      </c>
      <c r="J36" s="3">
        <v>11</v>
      </c>
      <c r="K36" s="3">
        <v>1</v>
      </c>
      <c r="L36" s="3">
        <v>2</v>
      </c>
      <c r="M36" s="3">
        <v>33</v>
      </c>
      <c r="N36" s="3">
        <v>3</v>
      </c>
      <c r="O36" s="3">
        <v>27</v>
      </c>
    </row>
    <row r="37" spans="2:3" ht="12.75">
      <c r="B37" s="4"/>
      <c r="C37" s="2"/>
    </row>
    <row r="38" spans="2:15" ht="12.75">
      <c r="B38" s="4"/>
      <c r="C38" s="2"/>
      <c r="D38" t="s">
        <v>162</v>
      </c>
      <c r="E38" s="1">
        <v>8539</v>
      </c>
      <c r="G38" s="3">
        <v>30</v>
      </c>
      <c r="H38" s="3">
        <v>3</v>
      </c>
      <c r="I38" s="3">
        <v>4</v>
      </c>
      <c r="J38" s="3">
        <v>10</v>
      </c>
      <c r="K38" s="3">
        <v>1</v>
      </c>
      <c r="L38" s="3">
        <v>1</v>
      </c>
      <c r="M38" s="3">
        <v>24</v>
      </c>
      <c r="N38" s="3">
        <v>2</v>
      </c>
      <c r="O38" s="3">
        <v>24</v>
      </c>
    </row>
    <row r="39" spans="2:15" ht="12.75">
      <c r="B39" s="4"/>
      <c r="C39" s="2"/>
      <c r="E39" s="1"/>
      <c r="G39" s="3"/>
      <c r="H39" s="3"/>
      <c r="I39" s="3"/>
      <c r="J39" s="3"/>
      <c r="K39" s="3"/>
      <c r="L39" s="3"/>
      <c r="M39" s="3"/>
      <c r="N39" s="3"/>
      <c r="O39" s="3"/>
    </row>
    <row r="40" spans="2:15" ht="12.75">
      <c r="B40" s="8" t="s">
        <v>128</v>
      </c>
      <c r="E40" s="1"/>
      <c r="G40" s="3"/>
      <c r="H40" s="3"/>
      <c r="I40" s="3"/>
      <c r="J40" s="3"/>
      <c r="K40" s="3"/>
      <c r="L40" s="3"/>
      <c r="M40" s="3"/>
      <c r="N40" s="3"/>
      <c r="O40" s="3"/>
    </row>
    <row r="41" spans="2:15" ht="12.75">
      <c r="B41" s="4"/>
      <c r="E41" s="1"/>
      <c r="G41" s="3"/>
      <c r="H41" s="3"/>
      <c r="I41" s="3"/>
      <c r="J41" s="3"/>
      <c r="K41" s="3"/>
      <c r="L41" s="3"/>
      <c r="M41" s="3"/>
      <c r="N41" s="3"/>
      <c r="O41" s="3"/>
    </row>
    <row r="42" spans="2:15" ht="12.75">
      <c r="B42" s="4"/>
      <c r="C42" s="2" t="s">
        <v>107</v>
      </c>
      <c r="D42" t="s">
        <v>25</v>
      </c>
      <c r="E42" s="1">
        <v>1293</v>
      </c>
      <c r="G42" s="3">
        <v>34</v>
      </c>
      <c r="H42" s="3">
        <v>3</v>
      </c>
      <c r="I42" s="3">
        <v>7</v>
      </c>
      <c r="J42" s="3">
        <v>9</v>
      </c>
      <c r="K42" s="3">
        <v>1</v>
      </c>
      <c r="L42" s="3">
        <v>1</v>
      </c>
      <c r="M42" s="3">
        <v>22</v>
      </c>
      <c r="N42" s="3">
        <v>2</v>
      </c>
      <c r="O42" s="3">
        <v>21</v>
      </c>
    </row>
    <row r="43" spans="2:15" ht="12.75">
      <c r="B43" s="4"/>
      <c r="C43" s="2" t="s">
        <v>108</v>
      </c>
      <c r="D43" t="s">
        <v>26</v>
      </c>
      <c r="E43">
        <v>309</v>
      </c>
      <c r="G43" s="3">
        <v>26</v>
      </c>
      <c r="H43" s="3">
        <v>4</v>
      </c>
      <c r="I43" s="3">
        <v>11</v>
      </c>
      <c r="J43" s="3">
        <v>8</v>
      </c>
      <c r="K43" s="3">
        <v>1</v>
      </c>
      <c r="L43" s="3">
        <v>2</v>
      </c>
      <c r="M43" s="3">
        <v>27</v>
      </c>
      <c r="N43" s="3">
        <v>2</v>
      </c>
      <c r="O43" s="3">
        <v>19</v>
      </c>
    </row>
    <row r="44" spans="2:15" ht="12.75">
      <c r="B44" s="4"/>
      <c r="C44" s="2" t="s">
        <v>109</v>
      </c>
      <c r="D44" t="s">
        <v>27</v>
      </c>
      <c r="E44">
        <v>163</v>
      </c>
      <c r="G44" s="3">
        <v>33</v>
      </c>
      <c r="H44" s="3">
        <v>5</v>
      </c>
      <c r="I44" s="3">
        <v>1</v>
      </c>
      <c r="J44" s="3">
        <v>12</v>
      </c>
      <c r="K44" s="3">
        <v>1</v>
      </c>
      <c r="L44" s="3">
        <v>1</v>
      </c>
      <c r="M44" s="3">
        <v>25</v>
      </c>
      <c r="N44" s="3">
        <v>1</v>
      </c>
      <c r="O44" s="3">
        <v>21</v>
      </c>
    </row>
    <row r="45" spans="2:15" ht="12.75">
      <c r="B45" s="4"/>
      <c r="C45" s="2" t="s">
        <v>110</v>
      </c>
      <c r="D45" t="s">
        <v>28</v>
      </c>
      <c r="E45">
        <v>88</v>
      </c>
      <c r="G45" s="3">
        <v>18</v>
      </c>
      <c r="H45" s="3">
        <v>7</v>
      </c>
      <c r="I45" s="3">
        <v>9</v>
      </c>
      <c r="J45" s="3">
        <v>13</v>
      </c>
      <c r="K45" s="3">
        <v>1</v>
      </c>
      <c r="L45" s="3">
        <v>2</v>
      </c>
      <c r="M45" s="3">
        <v>24</v>
      </c>
      <c r="N45" s="3">
        <v>5</v>
      </c>
      <c r="O45" s="3">
        <v>22</v>
      </c>
    </row>
    <row r="46" spans="2:15" ht="12.75">
      <c r="B46" s="4"/>
      <c r="C46" s="2" t="s">
        <v>111</v>
      </c>
      <c r="D46" t="s">
        <v>29</v>
      </c>
      <c r="E46" s="1">
        <v>3439</v>
      </c>
      <c r="G46" s="3">
        <v>45</v>
      </c>
      <c r="H46" s="3">
        <v>3</v>
      </c>
      <c r="I46" s="3">
        <v>2</v>
      </c>
      <c r="J46" s="3">
        <v>5</v>
      </c>
      <c r="K46" s="3">
        <v>0</v>
      </c>
      <c r="L46" s="3">
        <v>1</v>
      </c>
      <c r="M46" s="3">
        <v>18</v>
      </c>
      <c r="N46" s="3">
        <v>1</v>
      </c>
      <c r="O46" s="3">
        <v>23</v>
      </c>
    </row>
    <row r="47" spans="2:15" ht="12.75">
      <c r="B47" s="4"/>
      <c r="C47" s="2" t="s">
        <v>112</v>
      </c>
      <c r="D47" t="s">
        <v>30</v>
      </c>
      <c r="E47">
        <v>106</v>
      </c>
      <c r="G47" s="3">
        <v>22</v>
      </c>
      <c r="H47" s="3">
        <v>3</v>
      </c>
      <c r="I47" s="3">
        <v>6</v>
      </c>
      <c r="J47" s="3">
        <v>8</v>
      </c>
      <c r="K47" s="3">
        <v>1</v>
      </c>
      <c r="L47" s="3">
        <v>2</v>
      </c>
      <c r="M47" s="3">
        <v>19</v>
      </c>
      <c r="N47" s="3">
        <v>8</v>
      </c>
      <c r="O47" s="3">
        <v>32</v>
      </c>
    </row>
    <row r="48" spans="2:15" ht="12.75">
      <c r="B48" s="4"/>
      <c r="C48" s="2" t="s">
        <v>113</v>
      </c>
      <c r="D48" t="s">
        <v>31</v>
      </c>
      <c r="E48" s="1">
        <v>3360</v>
      </c>
      <c r="G48" s="3">
        <v>29</v>
      </c>
      <c r="H48" s="3">
        <v>5</v>
      </c>
      <c r="I48" s="3">
        <v>5</v>
      </c>
      <c r="J48" s="3">
        <v>9</v>
      </c>
      <c r="K48" s="3">
        <v>1</v>
      </c>
      <c r="L48" s="3">
        <v>2</v>
      </c>
      <c r="M48" s="3">
        <v>26</v>
      </c>
      <c r="N48" s="3">
        <v>2</v>
      </c>
      <c r="O48" s="3">
        <v>23</v>
      </c>
    </row>
    <row r="49" spans="2:15" ht="12.75">
      <c r="B49" s="4"/>
      <c r="C49" s="2" t="s">
        <v>114</v>
      </c>
      <c r="D49" t="s">
        <v>32</v>
      </c>
      <c r="E49">
        <v>484</v>
      </c>
      <c r="G49" s="3">
        <v>10</v>
      </c>
      <c r="H49" s="3">
        <v>1</v>
      </c>
      <c r="I49" s="3">
        <v>2</v>
      </c>
      <c r="J49" s="3">
        <v>6</v>
      </c>
      <c r="K49" s="3">
        <v>1</v>
      </c>
      <c r="L49" s="3">
        <v>1</v>
      </c>
      <c r="M49" s="3">
        <v>64</v>
      </c>
      <c r="N49" s="3">
        <v>1</v>
      </c>
      <c r="O49" s="3">
        <v>13</v>
      </c>
    </row>
    <row r="50" spans="2:15" ht="12.75">
      <c r="B50" s="4"/>
      <c r="C50" s="2" t="s">
        <v>115</v>
      </c>
      <c r="D50" t="s">
        <v>33</v>
      </c>
      <c r="E50">
        <v>96</v>
      </c>
      <c r="G50" s="3">
        <v>28</v>
      </c>
      <c r="H50" s="3">
        <v>4</v>
      </c>
      <c r="I50" s="3">
        <v>4</v>
      </c>
      <c r="J50" s="3">
        <v>9</v>
      </c>
      <c r="K50" s="3">
        <v>1</v>
      </c>
      <c r="L50" s="3">
        <v>1</v>
      </c>
      <c r="M50" s="3">
        <v>27</v>
      </c>
      <c r="N50" s="3">
        <v>1</v>
      </c>
      <c r="O50" s="3">
        <v>24</v>
      </c>
    </row>
    <row r="51" spans="2:15" ht="12.75">
      <c r="B51" s="4"/>
      <c r="C51" s="2" t="s">
        <v>116</v>
      </c>
      <c r="D51" t="s">
        <v>34</v>
      </c>
      <c r="E51">
        <v>108</v>
      </c>
      <c r="G51" s="3">
        <v>39</v>
      </c>
      <c r="H51" s="3">
        <v>3</v>
      </c>
      <c r="I51" s="3">
        <v>5</v>
      </c>
      <c r="J51" s="3">
        <v>5</v>
      </c>
      <c r="K51" s="3">
        <v>0</v>
      </c>
      <c r="L51" s="3">
        <v>2</v>
      </c>
      <c r="M51" s="3">
        <v>12</v>
      </c>
      <c r="N51" s="3">
        <v>2</v>
      </c>
      <c r="O51" s="3">
        <v>33</v>
      </c>
    </row>
    <row r="52" spans="2:15" ht="12.75">
      <c r="B52" s="4"/>
      <c r="C52" s="2" t="s">
        <v>117</v>
      </c>
      <c r="D52" t="s">
        <v>35</v>
      </c>
      <c r="E52">
        <v>41</v>
      </c>
      <c r="G52" s="3">
        <v>44</v>
      </c>
      <c r="H52" s="3">
        <v>2</v>
      </c>
      <c r="I52" s="3">
        <v>0</v>
      </c>
      <c r="J52" s="3">
        <v>7</v>
      </c>
      <c r="K52" s="3">
        <v>0</v>
      </c>
      <c r="L52" s="3">
        <v>0</v>
      </c>
      <c r="M52" s="3">
        <v>15</v>
      </c>
      <c r="N52" s="3">
        <v>2</v>
      </c>
      <c r="O52" s="3">
        <v>29</v>
      </c>
    </row>
    <row r="53" spans="2:15" ht="12.75">
      <c r="B53" s="4"/>
      <c r="C53" s="2" t="s">
        <v>118</v>
      </c>
      <c r="D53" t="s">
        <v>36</v>
      </c>
      <c r="E53">
        <v>15</v>
      </c>
      <c r="G53" s="3">
        <v>7</v>
      </c>
      <c r="H53" s="3">
        <v>7</v>
      </c>
      <c r="I53" s="3">
        <v>13</v>
      </c>
      <c r="J53" s="3">
        <v>27</v>
      </c>
      <c r="K53" s="3">
        <v>0</v>
      </c>
      <c r="L53" s="3">
        <v>0</v>
      </c>
      <c r="M53" s="3">
        <v>20</v>
      </c>
      <c r="N53" s="3">
        <v>7</v>
      </c>
      <c r="O53" s="3">
        <v>20</v>
      </c>
    </row>
    <row r="54" spans="2:15" ht="12.75">
      <c r="B54" s="4"/>
      <c r="C54" s="2">
        <v>100100</v>
      </c>
      <c r="D54" t="s">
        <v>37</v>
      </c>
      <c r="E54" s="1">
        <v>1009</v>
      </c>
      <c r="G54" s="3">
        <v>40</v>
      </c>
      <c r="H54" s="3">
        <v>2</v>
      </c>
      <c r="I54" s="3">
        <v>4</v>
      </c>
      <c r="J54" s="3">
        <v>7</v>
      </c>
      <c r="K54" s="3">
        <v>0</v>
      </c>
      <c r="L54" s="3">
        <v>1</v>
      </c>
      <c r="M54" s="3">
        <v>22</v>
      </c>
      <c r="N54" s="3">
        <v>2</v>
      </c>
      <c r="O54" s="3">
        <v>21</v>
      </c>
    </row>
    <row r="55" spans="2:15" ht="12.75">
      <c r="B55" s="4"/>
      <c r="C55" s="2">
        <v>100200</v>
      </c>
      <c r="D55" t="s">
        <v>38</v>
      </c>
      <c r="E55">
        <v>892</v>
      </c>
      <c r="G55" s="3">
        <v>33</v>
      </c>
      <c r="H55" s="3">
        <v>2</v>
      </c>
      <c r="I55" s="3">
        <v>4</v>
      </c>
      <c r="J55" s="3">
        <v>9</v>
      </c>
      <c r="K55" s="3">
        <v>0</v>
      </c>
      <c r="L55" s="3">
        <v>1</v>
      </c>
      <c r="M55" s="3">
        <v>25</v>
      </c>
      <c r="N55" s="3">
        <v>3</v>
      </c>
      <c r="O55" s="3">
        <v>23</v>
      </c>
    </row>
    <row r="56" spans="2:15" ht="12.75">
      <c r="B56" s="4"/>
      <c r="C56" s="2">
        <v>100400</v>
      </c>
      <c r="D56" t="s">
        <v>39</v>
      </c>
      <c r="E56" s="1">
        <v>1120</v>
      </c>
      <c r="G56" s="3">
        <v>30</v>
      </c>
      <c r="H56" s="3">
        <v>3</v>
      </c>
      <c r="I56" s="3">
        <v>5</v>
      </c>
      <c r="J56" s="3">
        <v>10</v>
      </c>
      <c r="K56" s="3">
        <v>0</v>
      </c>
      <c r="L56" s="3">
        <v>1</v>
      </c>
      <c r="M56" s="3">
        <v>23</v>
      </c>
      <c r="N56" s="3">
        <v>1</v>
      </c>
      <c r="O56" s="3">
        <v>25</v>
      </c>
    </row>
    <row r="57" spans="2:15" ht="12.75">
      <c r="B57" s="4"/>
      <c r="C57" s="2">
        <v>100700</v>
      </c>
      <c r="D57" t="s">
        <v>40</v>
      </c>
      <c r="E57">
        <v>160</v>
      </c>
      <c r="G57" s="3">
        <v>19</v>
      </c>
      <c r="H57" s="3">
        <v>4</v>
      </c>
      <c r="I57" s="3">
        <v>4</v>
      </c>
      <c r="J57" s="3">
        <v>12</v>
      </c>
      <c r="K57" s="3">
        <v>1</v>
      </c>
      <c r="L57" s="3">
        <v>2</v>
      </c>
      <c r="M57" s="3">
        <v>29</v>
      </c>
      <c r="N57" s="3">
        <v>1</v>
      </c>
      <c r="O57" s="3">
        <v>28</v>
      </c>
    </row>
    <row r="58" spans="2:15" ht="12.75">
      <c r="B58" s="4"/>
      <c r="C58" s="2">
        <v>100800</v>
      </c>
      <c r="D58" t="s">
        <v>41</v>
      </c>
      <c r="E58">
        <v>448</v>
      </c>
      <c r="G58" s="3">
        <v>29</v>
      </c>
      <c r="H58" s="3">
        <v>4</v>
      </c>
      <c r="I58" s="3">
        <v>4</v>
      </c>
      <c r="J58" s="3">
        <v>10</v>
      </c>
      <c r="K58" s="3">
        <v>1</v>
      </c>
      <c r="L58" s="3">
        <v>1</v>
      </c>
      <c r="M58" s="3">
        <v>25</v>
      </c>
      <c r="N58" s="3">
        <v>2</v>
      </c>
      <c r="O58" s="3">
        <v>25</v>
      </c>
    </row>
    <row r="59" spans="2:15" ht="12.75">
      <c r="B59" s="4"/>
      <c r="C59" s="2">
        <v>101100</v>
      </c>
      <c r="D59" t="s">
        <v>42</v>
      </c>
      <c r="E59">
        <v>232</v>
      </c>
      <c r="G59" s="3">
        <v>26</v>
      </c>
      <c r="H59" s="3">
        <v>3</v>
      </c>
      <c r="I59" s="3">
        <v>3</v>
      </c>
      <c r="J59" s="3">
        <v>7</v>
      </c>
      <c r="K59" s="3">
        <v>1</v>
      </c>
      <c r="L59" s="3">
        <v>0</v>
      </c>
      <c r="M59" s="3">
        <v>27</v>
      </c>
      <c r="N59" s="3">
        <v>1</v>
      </c>
      <c r="O59" s="3">
        <v>32</v>
      </c>
    </row>
    <row r="60" spans="2:15" ht="12.75">
      <c r="B60" s="4"/>
      <c r="C60" s="2">
        <v>110100</v>
      </c>
      <c r="D60" t="s">
        <v>43</v>
      </c>
      <c r="E60">
        <v>275</v>
      </c>
      <c r="G60" s="3">
        <v>63</v>
      </c>
      <c r="H60" s="3">
        <v>0</v>
      </c>
      <c r="I60" s="3">
        <v>1</v>
      </c>
      <c r="J60" s="3">
        <v>1</v>
      </c>
      <c r="K60" s="3">
        <v>0</v>
      </c>
      <c r="L60" s="3">
        <v>1</v>
      </c>
      <c r="M60" s="3">
        <v>9</v>
      </c>
      <c r="N60" s="3">
        <v>1</v>
      </c>
      <c r="O60" s="3">
        <v>24</v>
      </c>
    </row>
    <row r="61" spans="2:15" ht="12.75">
      <c r="B61" s="4"/>
      <c r="C61" s="2">
        <v>110200</v>
      </c>
      <c r="D61" t="s">
        <v>44</v>
      </c>
      <c r="E61">
        <v>237</v>
      </c>
      <c r="G61" s="3">
        <v>26</v>
      </c>
      <c r="H61" s="3">
        <v>3</v>
      </c>
      <c r="I61" s="3">
        <v>4</v>
      </c>
      <c r="J61" s="3">
        <v>13</v>
      </c>
      <c r="K61" s="3">
        <v>0</v>
      </c>
      <c r="L61" s="3">
        <v>1</v>
      </c>
      <c r="M61" s="3">
        <v>25</v>
      </c>
      <c r="N61" s="3">
        <v>2</v>
      </c>
      <c r="O61" s="3">
        <v>26</v>
      </c>
    </row>
    <row r="62" spans="2:15" ht="12.75">
      <c r="B62" s="4"/>
      <c r="C62" s="2">
        <v>110300</v>
      </c>
      <c r="D62" t="s">
        <v>45</v>
      </c>
      <c r="E62">
        <v>344</v>
      </c>
      <c r="G62" s="3">
        <v>30</v>
      </c>
      <c r="H62" s="3">
        <v>1</v>
      </c>
      <c r="I62" s="3">
        <v>4</v>
      </c>
      <c r="J62" s="3">
        <v>3</v>
      </c>
      <c r="K62" s="3">
        <v>0</v>
      </c>
      <c r="L62" s="3">
        <v>1</v>
      </c>
      <c r="M62" s="3">
        <v>33</v>
      </c>
      <c r="N62" s="3">
        <v>0</v>
      </c>
      <c r="O62" s="3">
        <v>28</v>
      </c>
    </row>
    <row r="63" spans="2:15" ht="12.75">
      <c r="B63" s="4"/>
      <c r="C63" s="2">
        <v>110400</v>
      </c>
      <c r="D63" t="s">
        <v>46</v>
      </c>
      <c r="E63">
        <v>76</v>
      </c>
      <c r="G63" s="3">
        <v>7</v>
      </c>
      <c r="H63" s="3">
        <v>1</v>
      </c>
      <c r="I63" s="3">
        <v>4</v>
      </c>
      <c r="J63" s="3">
        <v>5</v>
      </c>
      <c r="K63" s="3">
        <v>3</v>
      </c>
      <c r="L63" s="3">
        <v>3</v>
      </c>
      <c r="M63" s="3">
        <v>36</v>
      </c>
      <c r="N63" s="3">
        <v>3</v>
      </c>
      <c r="O63" s="3">
        <v>39</v>
      </c>
    </row>
    <row r="64" spans="2:15" ht="12.75">
      <c r="B64" s="4"/>
      <c r="C64" s="2">
        <v>110500</v>
      </c>
      <c r="D64" t="s">
        <v>47</v>
      </c>
      <c r="E64">
        <v>548</v>
      </c>
      <c r="G64" s="3">
        <v>15</v>
      </c>
      <c r="H64" s="3">
        <v>4</v>
      </c>
      <c r="I64" s="3">
        <v>2</v>
      </c>
      <c r="J64" s="3">
        <v>16</v>
      </c>
      <c r="K64" s="3">
        <v>0</v>
      </c>
      <c r="L64" s="3">
        <v>1</v>
      </c>
      <c r="M64" s="3">
        <v>33</v>
      </c>
      <c r="N64" s="3">
        <v>3</v>
      </c>
      <c r="O64" s="3">
        <v>26</v>
      </c>
    </row>
    <row r="65" spans="2:15" ht="12.75">
      <c r="B65" s="4"/>
      <c r="C65" s="2">
        <v>110800</v>
      </c>
      <c r="D65" t="s">
        <v>48</v>
      </c>
      <c r="E65">
        <v>85</v>
      </c>
      <c r="G65" s="3">
        <v>52</v>
      </c>
      <c r="H65" s="3">
        <v>4</v>
      </c>
      <c r="I65" s="3">
        <v>2</v>
      </c>
      <c r="J65" s="3">
        <v>2</v>
      </c>
      <c r="K65" s="3">
        <v>0</v>
      </c>
      <c r="L65" s="3">
        <v>1</v>
      </c>
      <c r="M65" s="3">
        <v>15</v>
      </c>
      <c r="N65" s="3">
        <v>0</v>
      </c>
      <c r="O65" s="3">
        <v>24</v>
      </c>
    </row>
    <row r="66" spans="2:15" ht="12.75">
      <c r="B66" s="4"/>
      <c r="C66" s="2">
        <v>111200</v>
      </c>
      <c r="D66" t="s">
        <v>49</v>
      </c>
      <c r="E66">
        <v>33</v>
      </c>
      <c r="G66" s="3">
        <v>6</v>
      </c>
      <c r="H66" s="3">
        <v>0</v>
      </c>
      <c r="I66" s="3">
        <v>0</v>
      </c>
      <c r="J66" s="3">
        <v>6</v>
      </c>
      <c r="K66" s="3">
        <v>3</v>
      </c>
      <c r="L66" s="3">
        <v>3</v>
      </c>
      <c r="M66" s="3">
        <v>15</v>
      </c>
      <c r="N66" s="3">
        <v>27</v>
      </c>
      <c r="O66" s="3">
        <v>39</v>
      </c>
    </row>
    <row r="67" spans="2:15" ht="12.75">
      <c r="B67" s="4"/>
      <c r="C67" s="2">
        <v>111700</v>
      </c>
      <c r="D67" t="s">
        <v>50</v>
      </c>
      <c r="E67">
        <v>92</v>
      </c>
      <c r="G67" s="3">
        <v>67</v>
      </c>
      <c r="H67" s="3">
        <v>1</v>
      </c>
      <c r="I67" s="3">
        <v>1</v>
      </c>
      <c r="J67" s="3">
        <v>0</v>
      </c>
      <c r="K67" s="3">
        <v>0</v>
      </c>
      <c r="L67" s="3">
        <v>1</v>
      </c>
      <c r="M67" s="3">
        <v>10</v>
      </c>
      <c r="N67" s="3">
        <v>1</v>
      </c>
      <c r="O67" s="3">
        <v>18</v>
      </c>
    </row>
    <row r="68" spans="2:15" ht="12.75">
      <c r="B68" s="4"/>
      <c r="C68" s="2">
        <v>119900</v>
      </c>
      <c r="D68" t="s">
        <v>51</v>
      </c>
      <c r="E68">
        <v>94</v>
      </c>
      <c r="G68" s="3">
        <v>68</v>
      </c>
      <c r="H68" s="3">
        <v>0</v>
      </c>
      <c r="I68" s="3">
        <v>1</v>
      </c>
      <c r="J68" s="3">
        <v>1</v>
      </c>
      <c r="K68" s="3">
        <v>0</v>
      </c>
      <c r="L68" s="3">
        <v>1</v>
      </c>
      <c r="M68" s="3">
        <v>10</v>
      </c>
      <c r="N68" s="3">
        <v>0</v>
      </c>
      <c r="O68" s="3">
        <v>19</v>
      </c>
    </row>
    <row r="69" spans="2:15" ht="12.75">
      <c r="B69" s="4"/>
      <c r="C69" s="2">
        <v>130600</v>
      </c>
      <c r="D69" t="s">
        <v>52</v>
      </c>
      <c r="E69">
        <v>268</v>
      </c>
      <c r="G69" s="3">
        <v>24</v>
      </c>
      <c r="H69" s="3">
        <v>2</v>
      </c>
      <c r="I69" s="3">
        <v>9</v>
      </c>
      <c r="J69" s="3">
        <v>9</v>
      </c>
      <c r="K69" s="3">
        <v>0</v>
      </c>
      <c r="L69" s="3">
        <v>1</v>
      </c>
      <c r="M69" s="3">
        <v>31</v>
      </c>
      <c r="N69" s="3">
        <v>2</v>
      </c>
      <c r="O69" s="3">
        <v>22</v>
      </c>
    </row>
    <row r="70" spans="2:15" ht="12.75">
      <c r="B70" s="4"/>
      <c r="C70" s="2">
        <v>150100</v>
      </c>
      <c r="D70" t="s">
        <v>53</v>
      </c>
      <c r="E70" s="1">
        <v>3924</v>
      </c>
      <c r="G70" s="3">
        <v>31</v>
      </c>
      <c r="H70" s="3">
        <v>3</v>
      </c>
      <c r="I70" s="3">
        <v>6</v>
      </c>
      <c r="J70" s="3">
        <v>13</v>
      </c>
      <c r="K70" s="3">
        <v>0</v>
      </c>
      <c r="L70" s="3">
        <v>2</v>
      </c>
      <c r="M70" s="3">
        <v>22</v>
      </c>
      <c r="N70" s="3">
        <v>2</v>
      </c>
      <c r="O70" s="3">
        <v>20</v>
      </c>
    </row>
    <row r="71" spans="2:15" ht="12.75">
      <c r="B71" s="4"/>
      <c r="C71" s="2">
        <v>150300</v>
      </c>
      <c r="D71" t="s">
        <v>54</v>
      </c>
      <c r="E71">
        <v>428</v>
      </c>
      <c r="G71" s="3">
        <v>22</v>
      </c>
      <c r="H71" s="3">
        <v>4</v>
      </c>
      <c r="I71" s="3">
        <v>4</v>
      </c>
      <c r="J71" s="3">
        <v>8</v>
      </c>
      <c r="K71" s="3">
        <v>0</v>
      </c>
      <c r="L71" s="3">
        <v>1</v>
      </c>
      <c r="M71" s="3">
        <v>32</v>
      </c>
      <c r="N71" s="3">
        <v>2</v>
      </c>
      <c r="O71" s="3">
        <v>26</v>
      </c>
    </row>
    <row r="72" spans="2:15" ht="12.75">
      <c r="B72" s="4"/>
      <c r="C72" s="2">
        <v>150600</v>
      </c>
      <c r="D72" t="s">
        <v>55</v>
      </c>
      <c r="E72" s="1">
        <v>1155</v>
      </c>
      <c r="G72" s="3">
        <v>30</v>
      </c>
      <c r="H72" s="3">
        <v>4</v>
      </c>
      <c r="I72" s="3">
        <v>6</v>
      </c>
      <c r="J72" s="3">
        <v>12</v>
      </c>
      <c r="K72" s="3">
        <v>1</v>
      </c>
      <c r="L72" s="3">
        <v>3</v>
      </c>
      <c r="M72" s="3">
        <v>22</v>
      </c>
      <c r="N72" s="3">
        <v>3</v>
      </c>
      <c r="O72" s="3">
        <v>21</v>
      </c>
    </row>
    <row r="73" spans="2:15" ht="12.75">
      <c r="B73" s="4"/>
      <c r="C73" s="2">
        <v>150700</v>
      </c>
      <c r="D73" t="s">
        <v>56</v>
      </c>
      <c r="E73">
        <v>45</v>
      </c>
      <c r="G73" s="3">
        <v>11</v>
      </c>
      <c r="H73" s="3">
        <v>0</v>
      </c>
      <c r="I73" s="3">
        <v>0</v>
      </c>
      <c r="J73" s="3">
        <v>7</v>
      </c>
      <c r="K73" s="3">
        <v>2</v>
      </c>
      <c r="L73" s="3">
        <v>2</v>
      </c>
      <c r="M73" s="3">
        <v>38</v>
      </c>
      <c r="N73" s="3">
        <v>4</v>
      </c>
      <c r="O73" s="3">
        <v>36</v>
      </c>
    </row>
    <row r="74" spans="2:15" ht="12.75">
      <c r="B74" s="4"/>
      <c r="C74" s="2">
        <v>150900</v>
      </c>
      <c r="D74" t="s">
        <v>57</v>
      </c>
      <c r="E74" s="1">
        <v>1098</v>
      </c>
      <c r="G74" s="3">
        <v>28</v>
      </c>
      <c r="H74" s="3">
        <v>3</v>
      </c>
      <c r="I74" s="3">
        <v>6</v>
      </c>
      <c r="J74" s="3">
        <v>9</v>
      </c>
      <c r="K74" s="3">
        <v>0</v>
      </c>
      <c r="L74" s="3">
        <v>2</v>
      </c>
      <c r="M74" s="3">
        <v>26</v>
      </c>
      <c r="N74" s="3">
        <v>3</v>
      </c>
      <c r="O74" s="3">
        <v>23</v>
      </c>
    </row>
    <row r="75" spans="2:15" ht="12.75">
      <c r="B75" s="4"/>
      <c r="C75" s="2">
        <v>160100</v>
      </c>
      <c r="D75" t="s">
        <v>58</v>
      </c>
      <c r="E75" s="1">
        <v>4626</v>
      </c>
      <c r="G75" s="3">
        <v>38</v>
      </c>
      <c r="H75" s="3">
        <v>4</v>
      </c>
      <c r="I75" s="3">
        <v>6</v>
      </c>
      <c r="J75" s="3">
        <v>11</v>
      </c>
      <c r="K75" s="3">
        <v>0</v>
      </c>
      <c r="L75" s="3">
        <v>2</v>
      </c>
      <c r="M75" s="3">
        <v>16</v>
      </c>
      <c r="N75" s="3">
        <v>2</v>
      </c>
      <c r="O75" s="3">
        <v>20</v>
      </c>
    </row>
    <row r="76" spans="2:15" ht="12.75">
      <c r="B76" s="4"/>
      <c r="C76" s="2">
        <v>170100</v>
      </c>
      <c r="D76" t="s">
        <v>59</v>
      </c>
      <c r="E76" s="1">
        <v>5517</v>
      </c>
      <c r="G76" s="3">
        <v>34</v>
      </c>
      <c r="H76" s="3">
        <v>3</v>
      </c>
      <c r="I76" s="3">
        <v>5</v>
      </c>
      <c r="J76" s="3">
        <v>12</v>
      </c>
      <c r="K76" s="3">
        <v>0</v>
      </c>
      <c r="L76" s="3">
        <v>1</v>
      </c>
      <c r="M76" s="3">
        <v>21</v>
      </c>
      <c r="N76" s="3">
        <v>2</v>
      </c>
      <c r="O76" s="3">
        <v>20</v>
      </c>
    </row>
    <row r="77" spans="2:15" ht="12.75">
      <c r="B77" s="4"/>
      <c r="C77" s="2">
        <v>190200</v>
      </c>
      <c r="D77" t="s">
        <v>60</v>
      </c>
      <c r="E77">
        <v>491</v>
      </c>
      <c r="G77" s="3">
        <v>42</v>
      </c>
      <c r="H77" s="3">
        <v>2</v>
      </c>
      <c r="I77" s="3">
        <v>3</v>
      </c>
      <c r="J77" s="3">
        <v>6</v>
      </c>
      <c r="K77" s="3">
        <v>0</v>
      </c>
      <c r="L77" s="3">
        <v>1</v>
      </c>
      <c r="M77" s="3">
        <v>20</v>
      </c>
      <c r="N77" s="3">
        <v>3</v>
      </c>
      <c r="O77" s="3">
        <v>24</v>
      </c>
    </row>
    <row r="78" spans="2:15" ht="12.75">
      <c r="B78" s="4"/>
      <c r="C78" s="2">
        <v>190500</v>
      </c>
      <c r="D78" t="s">
        <v>61</v>
      </c>
      <c r="E78">
        <v>581</v>
      </c>
      <c r="G78" s="3">
        <v>46</v>
      </c>
      <c r="H78" s="3">
        <v>1</v>
      </c>
      <c r="I78" s="3">
        <v>6</v>
      </c>
      <c r="J78" s="3">
        <v>8</v>
      </c>
      <c r="K78" s="3">
        <v>1</v>
      </c>
      <c r="L78" s="3">
        <v>2</v>
      </c>
      <c r="M78" s="3">
        <v>15</v>
      </c>
      <c r="N78" s="3">
        <v>2</v>
      </c>
      <c r="O78" s="3">
        <v>19</v>
      </c>
    </row>
    <row r="79" spans="2:15" ht="12.75">
      <c r="B79" s="4"/>
      <c r="C79" s="2">
        <v>191100</v>
      </c>
      <c r="D79" t="s">
        <v>62</v>
      </c>
      <c r="E79">
        <v>829</v>
      </c>
      <c r="G79" s="3">
        <v>31</v>
      </c>
      <c r="H79" s="3">
        <v>3</v>
      </c>
      <c r="I79" s="3">
        <v>6</v>
      </c>
      <c r="J79" s="3">
        <v>11</v>
      </c>
      <c r="K79" s="3">
        <v>0</v>
      </c>
      <c r="L79" s="3">
        <v>2</v>
      </c>
      <c r="M79" s="3">
        <v>24</v>
      </c>
      <c r="N79" s="3">
        <v>2</v>
      </c>
      <c r="O79" s="3">
        <v>20</v>
      </c>
    </row>
    <row r="80" spans="2:15" ht="12.75">
      <c r="B80" s="4"/>
      <c r="C80" s="2">
        <v>191400</v>
      </c>
      <c r="D80" t="s">
        <v>63</v>
      </c>
      <c r="E80">
        <v>117</v>
      </c>
      <c r="G80" s="3">
        <v>27</v>
      </c>
      <c r="H80" s="3">
        <v>2</v>
      </c>
      <c r="I80" s="3">
        <v>6</v>
      </c>
      <c r="J80" s="3">
        <v>15</v>
      </c>
      <c r="K80" s="3">
        <v>0</v>
      </c>
      <c r="L80" s="3">
        <v>2</v>
      </c>
      <c r="M80" s="3">
        <v>20</v>
      </c>
      <c r="N80" s="3">
        <v>3</v>
      </c>
      <c r="O80" s="3">
        <v>26</v>
      </c>
    </row>
    <row r="81" spans="2:15" ht="12.75">
      <c r="B81" s="4"/>
      <c r="C81" s="2">
        <v>200100</v>
      </c>
      <c r="D81" t="s">
        <v>64</v>
      </c>
      <c r="E81" s="1">
        <v>1721</v>
      </c>
      <c r="G81" s="3">
        <v>29</v>
      </c>
      <c r="H81" s="3">
        <v>4</v>
      </c>
      <c r="I81" s="3">
        <v>7</v>
      </c>
      <c r="J81" s="3">
        <v>12</v>
      </c>
      <c r="K81" s="3">
        <v>0</v>
      </c>
      <c r="L81" s="3">
        <v>2</v>
      </c>
      <c r="M81" s="3">
        <v>25</v>
      </c>
      <c r="N81" s="3">
        <v>2</v>
      </c>
      <c r="O81" s="3">
        <v>20</v>
      </c>
    </row>
    <row r="82" spans="2:15" ht="12.75">
      <c r="B82" s="4"/>
      <c r="C82" s="2">
        <v>220100</v>
      </c>
      <c r="D82" t="s">
        <v>65</v>
      </c>
      <c r="E82">
        <v>152</v>
      </c>
      <c r="G82" s="3">
        <v>16</v>
      </c>
      <c r="H82" s="3">
        <v>5</v>
      </c>
      <c r="I82" s="3">
        <v>2</v>
      </c>
      <c r="J82" s="3">
        <v>21</v>
      </c>
      <c r="K82" s="3">
        <v>1</v>
      </c>
      <c r="L82" s="3">
        <v>2</v>
      </c>
      <c r="M82" s="3">
        <v>30</v>
      </c>
      <c r="N82" s="3">
        <v>4</v>
      </c>
      <c r="O82" s="3">
        <v>20</v>
      </c>
    </row>
    <row r="83" spans="2:15" ht="12.75">
      <c r="B83" s="4"/>
      <c r="C83" s="2">
        <v>220200</v>
      </c>
      <c r="D83" t="s">
        <v>66</v>
      </c>
      <c r="E83">
        <v>764</v>
      </c>
      <c r="G83" s="3">
        <v>26</v>
      </c>
      <c r="H83" s="3">
        <v>3</v>
      </c>
      <c r="I83" s="3">
        <v>8</v>
      </c>
      <c r="J83" s="3">
        <v>10</v>
      </c>
      <c r="K83" s="3">
        <v>0</v>
      </c>
      <c r="L83" s="3">
        <v>2</v>
      </c>
      <c r="M83" s="3">
        <v>26</v>
      </c>
      <c r="N83" s="3">
        <v>2</v>
      </c>
      <c r="O83" s="3">
        <v>22</v>
      </c>
    </row>
    <row r="84" spans="2:15" ht="12.75">
      <c r="B84" s="4"/>
      <c r="C84" s="2">
        <v>220210</v>
      </c>
      <c r="D84" t="s">
        <v>67</v>
      </c>
      <c r="E84" s="1">
        <v>1662</v>
      </c>
      <c r="G84" s="3">
        <v>30</v>
      </c>
      <c r="H84" s="3">
        <v>5</v>
      </c>
      <c r="I84" s="3">
        <v>6</v>
      </c>
      <c r="J84" s="3">
        <v>15</v>
      </c>
      <c r="K84" s="3">
        <v>1</v>
      </c>
      <c r="L84" s="3">
        <v>2</v>
      </c>
      <c r="M84" s="3">
        <v>18</v>
      </c>
      <c r="N84" s="3">
        <v>2</v>
      </c>
      <c r="O84" s="3">
        <v>22</v>
      </c>
    </row>
    <row r="85" spans="2:15" ht="12.75">
      <c r="B85" s="4"/>
      <c r="C85" s="2">
        <v>220400</v>
      </c>
      <c r="D85" t="s">
        <v>68</v>
      </c>
      <c r="E85" s="1">
        <v>1178</v>
      </c>
      <c r="G85" s="3">
        <v>44</v>
      </c>
      <c r="H85" s="3">
        <v>3</v>
      </c>
      <c r="I85" s="3">
        <v>5</v>
      </c>
      <c r="J85" s="3">
        <v>7</v>
      </c>
      <c r="K85" s="3">
        <v>0</v>
      </c>
      <c r="L85" s="3">
        <v>1</v>
      </c>
      <c r="M85" s="3">
        <v>16</v>
      </c>
      <c r="N85" s="3">
        <v>2</v>
      </c>
      <c r="O85" s="3">
        <v>21</v>
      </c>
    </row>
    <row r="86" spans="2:15" ht="12.75">
      <c r="B86" s="4"/>
      <c r="C86" s="2">
        <v>220500</v>
      </c>
      <c r="D86" t="s">
        <v>69</v>
      </c>
      <c r="E86" s="1">
        <v>1893</v>
      </c>
      <c r="G86" s="3">
        <v>28</v>
      </c>
      <c r="H86" s="3">
        <v>3</v>
      </c>
      <c r="I86" s="3">
        <v>4</v>
      </c>
      <c r="J86" s="3">
        <v>12</v>
      </c>
      <c r="K86" s="3">
        <v>0</v>
      </c>
      <c r="L86" s="3">
        <v>1</v>
      </c>
      <c r="M86" s="3">
        <v>27</v>
      </c>
      <c r="N86" s="3">
        <v>2</v>
      </c>
      <c r="O86" s="3">
        <v>22</v>
      </c>
    </row>
    <row r="87" spans="2:15" ht="12.75">
      <c r="B87" s="4"/>
      <c r="C87" s="2">
        <v>220600</v>
      </c>
      <c r="D87" t="s">
        <v>70</v>
      </c>
      <c r="E87">
        <v>193</v>
      </c>
      <c r="G87" s="3">
        <v>30</v>
      </c>
      <c r="H87" s="3">
        <v>3</v>
      </c>
      <c r="I87" s="3">
        <v>6</v>
      </c>
      <c r="J87" s="3">
        <v>10</v>
      </c>
      <c r="K87" s="3">
        <v>1</v>
      </c>
      <c r="L87" s="3">
        <v>1</v>
      </c>
      <c r="M87" s="3">
        <v>32</v>
      </c>
      <c r="N87" s="3">
        <v>1</v>
      </c>
      <c r="O87" s="3">
        <v>17</v>
      </c>
    </row>
    <row r="88" spans="2:15" ht="12.75">
      <c r="B88" s="4"/>
      <c r="C88" s="2">
        <v>220700</v>
      </c>
      <c r="D88" t="s">
        <v>71</v>
      </c>
      <c r="E88" s="1">
        <v>1154</v>
      </c>
      <c r="G88" s="3">
        <v>33</v>
      </c>
      <c r="H88" s="3">
        <v>4</v>
      </c>
      <c r="I88" s="3">
        <v>5</v>
      </c>
      <c r="J88" s="3">
        <v>12</v>
      </c>
      <c r="K88" s="3">
        <v>0</v>
      </c>
      <c r="L88" s="3">
        <v>2</v>
      </c>
      <c r="M88" s="3">
        <v>21</v>
      </c>
      <c r="N88" s="3">
        <v>3</v>
      </c>
      <c r="O88" s="3">
        <v>21</v>
      </c>
    </row>
    <row r="89" spans="2:15" ht="12.75">
      <c r="B89" s="4"/>
      <c r="C89" s="2">
        <v>220800</v>
      </c>
      <c r="D89" t="s">
        <v>72</v>
      </c>
      <c r="E89">
        <v>622</v>
      </c>
      <c r="G89" s="3">
        <v>27</v>
      </c>
      <c r="H89" s="3">
        <v>3</v>
      </c>
      <c r="I89" s="3">
        <v>8</v>
      </c>
      <c r="J89" s="3">
        <v>15</v>
      </c>
      <c r="K89" s="3">
        <v>0</v>
      </c>
      <c r="L89" s="3">
        <v>1</v>
      </c>
      <c r="M89" s="3">
        <v>21</v>
      </c>
      <c r="N89" s="3">
        <v>2</v>
      </c>
      <c r="O89" s="3">
        <v>22</v>
      </c>
    </row>
    <row r="90" spans="2:15" ht="12.75">
      <c r="B90" s="4"/>
      <c r="C90" s="2">
        <v>229900</v>
      </c>
      <c r="D90" t="s">
        <v>73</v>
      </c>
      <c r="E90">
        <v>214</v>
      </c>
      <c r="G90" s="3">
        <v>59</v>
      </c>
      <c r="H90" s="3">
        <v>2</v>
      </c>
      <c r="I90" s="3">
        <v>0</v>
      </c>
      <c r="J90" s="3">
        <v>5</v>
      </c>
      <c r="K90" s="3">
        <v>0</v>
      </c>
      <c r="L90" s="3">
        <v>1</v>
      </c>
      <c r="M90" s="3">
        <v>13</v>
      </c>
      <c r="N90" s="3">
        <v>3</v>
      </c>
      <c r="O90" s="3">
        <v>17</v>
      </c>
    </row>
    <row r="91" spans="2:15" ht="12.75">
      <c r="B91" s="4"/>
      <c r="C91" s="2">
        <v>490300</v>
      </c>
      <c r="D91" t="s">
        <v>74</v>
      </c>
      <c r="E91">
        <v>847</v>
      </c>
      <c r="G91" s="3">
        <v>34</v>
      </c>
      <c r="H91" s="3">
        <v>2</v>
      </c>
      <c r="I91" s="3">
        <v>5</v>
      </c>
      <c r="J91" s="3">
        <v>10</v>
      </c>
      <c r="K91" s="3">
        <v>1</v>
      </c>
      <c r="L91" s="3">
        <v>2</v>
      </c>
      <c r="M91" s="3">
        <v>23</v>
      </c>
      <c r="N91" s="3">
        <v>3</v>
      </c>
      <c r="O91" s="3">
        <v>20</v>
      </c>
    </row>
    <row r="92" spans="2:15" ht="12.75">
      <c r="B92" s="4"/>
      <c r="C92" s="2">
        <v>493000</v>
      </c>
      <c r="D92" t="s">
        <v>75</v>
      </c>
      <c r="E92">
        <v>681</v>
      </c>
      <c r="G92" s="3">
        <v>30</v>
      </c>
      <c r="H92" s="3">
        <v>6</v>
      </c>
      <c r="I92" s="3">
        <v>5</v>
      </c>
      <c r="J92" s="3">
        <v>13</v>
      </c>
      <c r="K92" s="3">
        <v>1</v>
      </c>
      <c r="L92" s="3">
        <v>2</v>
      </c>
      <c r="M92" s="3">
        <v>22</v>
      </c>
      <c r="N92" s="3">
        <v>1</v>
      </c>
      <c r="O92" s="3">
        <v>19</v>
      </c>
    </row>
    <row r="93" spans="2:15" ht="12.75">
      <c r="B93" s="4"/>
      <c r="C93" s="2">
        <v>493009</v>
      </c>
      <c r="D93" t="s">
        <v>76</v>
      </c>
      <c r="E93">
        <v>41</v>
      </c>
      <c r="G93" s="3">
        <v>39</v>
      </c>
      <c r="H93" s="3">
        <v>0</v>
      </c>
      <c r="I93" s="3">
        <v>2</v>
      </c>
      <c r="J93" s="3">
        <v>2</v>
      </c>
      <c r="K93" s="3">
        <v>2</v>
      </c>
      <c r="L93" s="3">
        <v>0</v>
      </c>
      <c r="M93" s="3">
        <v>17</v>
      </c>
      <c r="N93" s="3">
        <v>5</v>
      </c>
      <c r="O93" s="3">
        <v>32</v>
      </c>
    </row>
    <row r="94" spans="2:15" ht="12.75">
      <c r="B94" s="4"/>
      <c r="C94" s="2">
        <v>493010</v>
      </c>
      <c r="D94" t="s">
        <v>77</v>
      </c>
      <c r="E94">
        <v>707</v>
      </c>
      <c r="G94" s="3">
        <v>20</v>
      </c>
      <c r="H94" s="3">
        <v>4</v>
      </c>
      <c r="I94" s="3">
        <v>5</v>
      </c>
      <c r="J94" s="3">
        <v>19</v>
      </c>
      <c r="K94" s="3">
        <v>1</v>
      </c>
      <c r="L94" s="3">
        <v>1</v>
      </c>
      <c r="M94" s="3">
        <v>25</v>
      </c>
      <c r="N94" s="3">
        <v>2</v>
      </c>
      <c r="O94" s="3">
        <v>22</v>
      </c>
    </row>
    <row r="95" spans="2:15" ht="12.75">
      <c r="B95" s="4"/>
      <c r="C95" s="2">
        <v>493011</v>
      </c>
      <c r="D95" t="s">
        <v>78</v>
      </c>
      <c r="E95">
        <v>701</v>
      </c>
      <c r="G95" s="3">
        <v>27</v>
      </c>
      <c r="H95" s="3">
        <v>5</v>
      </c>
      <c r="I95" s="3">
        <v>8</v>
      </c>
      <c r="J95" s="3">
        <v>15</v>
      </c>
      <c r="K95" s="3">
        <v>0</v>
      </c>
      <c r="L95" s="3">
        <v>1</v>
      </c>
      <c r="M95" s="3">
        <v>22</v>
      </c>
      <c r="N95" s="3">
        <v>1</v>
      </c>
      <c r="O95" s="3">
        <v>20</v>
      </c>
    </row>
    <row r="96" spans="2:15" ht="12.75">
      <c r="B96" s="4"/>
      <c r="C96" s="2">
        <v>493012</v>
      </c>
      <c r="D96" t="s">
        <v>79</v>
      </c>
      <c r="E96">
        <v>75</v>
      </c>
      <c r="G96" s="3">
        <v>17</v>
      </c>
      <c r="H96" s="3">
        <v>8</v>
      </c>
      <c r="I96" s="3">
        <v>4</v>
      </c>
      <c r="J96" s="3">
        <v>16</v>
      </c>
      <c r="K96" s="3">
        <v>0</v>
      </c>
      <c r="L96" s="3">
        <v>0</v>
      </c>
      <c r="M96" s="3">
        <v>32</v>
      </c>
      <c r="N96" s="3">
        <v>1</v>
      </c>
      <c r="O96" s="3">
        <v>21</v>
      </c>
    </row>
    <row r="97" spans="2:15" ht="12.75">
      <c r="B97" s="4"/>
      <c r="C97" s="2">
        <v>493031</v>
      </c>
      <c r="D97" t="s">
        <v>80</v>
      </c>
      <c r="E97">
        <v>450</v>
      </c>
      <c r="G97" s="3">
        <v>12</v>
      </c>
      <c r="H97" s="3">
        <v>5</v>
      </c>
      <c r="I97" s="3">
        <v>3</v>
      </c>
      <c r="J97" s="3">
        <v>19</v>
      </c>
      <c r="K97" s="3">
        <v>1</v>
      </c>
      <c r="L97" s="3">
        <v>1</v>
      </c>
      <c r="M97" s="3">
        <v>52</v>
      </c>
      <c r="N97" s="3">
        <v>1</v>
      </c>
      <c r="O97" s="3">
        <v>7</v>
      </c>
    </row>
    <row r="98" spans="2:15" ht="12.75">
      <c r="B98" s="4"/>
      <c r="C98" s="2">
        <v>493070</v>
      </c>
      <c r="D98" t="s">
        <v>81</v>
      </c>
      <c r="E98">
        <v>227</v>
      </c>
      <c r="G98" s="3">
        <v>24</v>
      </c>
      <c r="H98" s="3">
        <v>7</v>
      </c>
      <c r="I98" s="3">
        <v>4</v>
      </c>
      <c r="J98" s="3">
        <v>16</v>
      </c>
      <c r="K98" s="3">
        <v>2</v>
      </c>
      <c r="L98" s="3">
        <v>1</v>
      </c>
      <c r="M98" s="3">
        <v>27</v>
      </c>
      <c r="N98" s="3">
        <v>1</v>
      </c>
      <c r="O98" s="3">
        <v>18</v>
      </c>
    </row>
    <row r="99" spans="2:15" ht="12.75">
      <c r="B99" s="4"/>
      <c r="C99" s="2">
        <v>493080</v>
      </c>
      <c r="D99" t="s">
        <v>82</v>
      </c>
      <c r="E99" s="1">
        <v>1284</v>
      </c>
      <c r="G99" s="3">
        <v>57</v>
      </c>
      <c r="H99" s="3">
        <v>3</v>
      </c>
      <c r="I99" s="3">
        <v>1</v>
      </c>
      <c r="J99" s="3">
        <v>6</v>
      </c>
      <c r="K99" s="3">
        <v>0</v>
      </c>
      <c r="L99" s="3">
        <v>0</v>
      </c>
      <c r="M99" s="3">
        <v>15</v>
      </c>
      <c r="N99" s="3">
        <v>2</v>
      </c>
      <c r="O99" s="3">
        <v>16</v>
      </c>
    </row>
    <row r="100" spans="2:15" ht="12.75">
      <c r="B100" s="4"/>
      <c r="C100" s="2">
        <v>999999</v>
      </c>
      <c r="D100" t="s">
        <v>83</v>
      </c>
      <c r="E100">
        <v>80</v>
      </c>
      <c r="G100" s="3">
        <v>59</v>
      </c>
      <c r="H100" s="3">
        <v>1</v>
      </c>
      <c r="I100" s="3">
        <v>0</v>
      </c>
      <c r="J100" s="3">
        <v>4</v>
      </c>
      <c r="K100" s="3">
        <v>0</v>
      </c>
      <c r="L100" s="3">
        <v>0</v>
      </c>
      <c r="M100" s="3">
        <v>14</v>
      </c>
      <c r="N100" s="3">
        <v>3</v>
      </c>
      <c r="O100" s="3">
        <v>20</v>
      </c>
    </row>
    <row r="101" spans="2:15" ht="12.75">
      <c r="B101" s="4"/>
      <c r="C101" s="2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2.75">
      <c r="B102" s="4"/>
      <c r="C102" s="2"/>
      <c r="D102" t="s">
        <v>162</v>
      </c>
      <c r="E102" s="1">
        <v>48872</v>
      </c>
      <c r="G102" s="3">
        <v>33</v>
      </c>
      <c r="H102" s="3">
        <v>3</v>
      </c>
      <c r="I102" s="3">
        <v>5</v>
      </c>
      <c r="J102" s="3">
        <v>11</v>
      </c>
      <c r="K102" s="3">
        <v>0</v>
      </c>
      <c r="L102" s="3">
        <v>2</v>
      </c>
      <c r="M102" s="3">
        <v>22</v>
      </c>
      <c r="N102" s="3">
        <v>2</v>
      </c>
      <c r="O102" s="3">
        <v>21</v>
      </c>
    </row>
    <row r="103" spans="3:6" ht="12.75">
      <c r="C103" s="4"/>
      <c r="D103" s="4"/>
      <c r="E103" s="4"/>
      <c r="F103" s="4"/>
    </row>
    <row r="104" spans="3:15" ht="12.75">
      <c r="C104" s="2">
        <v>493000</v>
      </c>
      <c r="D104" t="s">
        <v>132</v>
      </c>
      <c r="E104">
        <v>306</v>
      </c>
      <c r="G104" s="3">
        <v>17</v>
      </c>
      <c r="H104" s="3">
        <v>8</v>
      </c>
      <c r="I104" s="3">
        <v>5</v>
      </c>
      <c r="J104" s="3">
        <v>19</v>
      </c>
      <c r="K104" s="3">
        <v>0</v>
      </c>
      <c r="L104" s="3">
        <v>4</v>
      </c>
      <c r="M104" s="3">
        <v>25</v>
      </c>
      <c r="N104" s="3">
        <v>1</v>
      </c>
      <c r="O104" s="3">
        <v>21</v>
      </c>
    </row>
    <row r="106" spans="3:14" ht="12.75">
      <c r="C106" s="2" t="s">
        <v>163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</sheetData>
  <mergeCells count="3">
    <mergeCell ref="G9:O9"/>
    <mergeCell ref="D5:O5"/>
    <mergeCell ref="D6:O6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G26"/>
  <sheetViews>
    <sheetView workbookViewId="0" topLeftCell="A1">
      <selection activeCell="E17" sqref="E17"/>
    </sheetView>
  </sheetViews>
  <sheetFormatPr defaultColWidth="9.140625" defaultRowHeight="12.75"/>
  <cols>
    <col min="2" max="2" width="4.8515625" style="0" customWidth="1"/>
    <col min="3" max="3" width="35.8515625" style="0" customWidth="1"/>
    <col min="4" max="5" width="8.7109375" style="0" customWidth="1"/>
  </cols>
  <sheetData>
    <row r="2" spans="3:5" ht="12.75">
      <c r="C2" s="9"/>
      <c r="D2" s="9"/>
      <c r="E2" s="9"/>
    </row>
    <row r="3" spans="3:5" ht="12.75">
      <c r="C3" s="10" t="s">
        <v>141</v>
      </c>
      <c r="D3" s="10"/>
      <c r="E3" s="10"/>
    </row>
    <row r="4" spans="3:5" ht="15.75">
      <c r="C4" s="44" t="s">
        <v>142</v>
      </c>
      <c r="D4" s="44"/>
      <c r="E4" s="44"/>
    </row>
    <row r="5" spans="3:7" ht="15.75">
      <c r="C5" s="44" t="s">
        <v>143</v>
      </c>
      <c r="D5" s="44"/>
      <c r="E5" s="44"/>
      <c r="F5" s="12"/>
      <c r="G5" s="12"/>
    </row>
    <row r="6" spans="3:7" ht="15.75">
      <c r="C6" s="44" t="s">
        <v>144</v>
      </c>
      <c r="D6" s="44"/>
      <c r="E6" s="44"/>
      <c r="F6" s="12"/>
      <c r="G6" s="12"/>
    </row>
    <row r="7" spans="3:7" ht="15.75">
      <c r="C7" s="28"/>
      <c r="D7" s="28"/>
      <c r="E7" s="28"/>
      <c r="F7" s="28"/>
      <c r="G7" s="28"/>
    </row>
    <row r="8" spans="3:5" ht="12.75">
      <c r="C8" s="13" t="s">
        <v>135</v>
      </c>
      <c r="D8" s="14" t="s">
        <v>140</v>
      </c>
      <c r="E8" s="14" t="s">
        <v>94</v>
      </c>
    </row>
    <row r="9" spans="3:5" ht="12.75">
      <c r="C9" s="15"/>
      <c r="D9" s="16"/>
      <c r="E9" s="17"/>
    </row>
    <row r="10" spans="3:5" ht="12.75">
      <c r="C10" s="18" t="s">
        <v>95</v>
      </c>
      <c r="D10" s="19">
        <v>106543</v>
      </c>
      <c r="E10" s="20">
        <v>50.89</v>
      </c>
    </row>
    <row r="11" spans="3:5" ht="12.75">
      <c r="C11" s="18" t="s">
        <v>93</v>
      </c>
      <c r="D11" s="19">
        <v>102806</v>
      </c>
      <c r="E11" s="20">
        <v>49.11</v>
      </c>
    </row>
    <row r="12" spans="3:5" ht="12.75">
      <c r="C12" s="21" t="s">
        <v>119</v>
      </c>
      <c r="D12" s="22">
        <v>209349</v>
      </c>
      <c r="E12" s="23">
        <f>SUM(E10:E11)</f>
        <v>100</v>
      </c>
    </row>
    <row r="13" ht="12.75">
      <c r="E13" s="24"/>
    </row>
    <row r="14" ht="12.75">
      <c r="E14" s="24"/>
    </row>
    <row r="15" ht="12.75">
      <c r="E15" s="24"/>
    </row>
    <row r="16" spans="3:5" ht="12.75">
      <c r="C16" s="25" t="s">
        <v>136</v>
      </c>
      <c r="D16" s="26"/>
      <c r="E16" s="27"/>
    </row>
    <row r="17" spans="3:5" ht="12.75">
      <c r="C17" s="18" t="s">
        <v>84</v>
      </c>
      <c r="D17" s="19">
        <v>78087</v>
      </c>
      <c r="E17" s="20">
        <v>37.3</v>
      </c>
    </row>
    <row r="18" spans="3:5" ht="12.75">
      <c r="C18" s="18" t="s">
        <v>137</v>
      </c>
      <c r="D18" s="19">
        <v>3350</v>
      </c>
      <c r="E18" s="20">
        <v>1.61</v>
      </c>
    </row>
    <row r="19" spans="3:5" ht="12.75">
      <c r="C19" s="18" t="s">
        <v>183</v>
      </c>
      <c r="D19" s="19">
        <v>628</v>
      </c>
      <c r="E19" s="20">
        <v>0.3</v>
      </c>
    </row>
    <row r="20" spans="3:5" ht="12.75">
      <c r="C20" s="18" t="s">
        <v>87</v>
      </c>
      <c r="D20" s="19">
        <v>18213</v>
      </c>
      <c r="E20" s="20">
        <v>8.7</v>
      </c>
    </row>
    <row r="21" spans="3:5" ht="12.75">
      <c r="C21" s="18" t="s">
        <v>138</v>
      </c>
      <c r="D21" s="19">
        <v>419</v>
      </c>
      <c r="E21" s="20">
        <v>0.2</v>
      </c>
    </row>
    <row r="22" spans="3:5" ht="12.75">
      <c r="C22" s="18" t="s">
        <v>90</v>
      </c>
      <c r="D22" s="19">
        <v>108652</v>
      </c>
      <c r="E22" s="20">
        <v>51.9</v>
      </c>
    </row>
    <row r="23" spans="3:5" ht="12.75">
      <c r="C23" s="21" t="s">
        <v>119</v>
      </c>
      <c r="D23" s="22">
        <v>209349</v>
      </c>
      <c r="E23" s="23">
        <f>SUM(E17:E22)</f>
        <v>100.00999999999999</v>
      </c>
    </row>
    <row r="24" spans="4:5" ht="12.75">
      <c r="D24" s="1"/>
      <c r="E24" s="24"/>
    </row>
    <row r="26" spans="3:5" ht="12.75">
      <c r="C26" s="9"/>
      <c r="D26" s="9"/>
      <c r="E26" s="9"/>
    </row>
  </sheetData>
  <mergeCells count="3">
    <mergeCell ref="C4:E4"/>
    <mergeCell ref="C5:E5"/>
    <mergeCell ref="C6:E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33"/>
  <sheetViews>
    <sheetView workbookViewId="0" topLeftCell="A1">
      <selection activeCell="H7" sqref="H7"/>
    </sheetView>
  </sheetViews>
  <sheetFormatPr defaultColWidth="9.140625" defaultRowHeight="12.75"/>
  <cols>
    <col min="2" max="2" width="35.7109375" style="0" customWidth="1"/>
  </cols>
  <sheetData>
    <row r="3" spans="2:4" ht="12.75">
      <c r="B3" s="10" t="s">
        <v>161</v>
      </c>
      <c r="C3" s="10"/>
      <c r="D3" s="10"/>
    </row>
    <row r="4" spans="2:4" ht="15.75">
      <c r="B4" s="44" t="s">
        <v>142</v>
      </c>
      <c r="C4" s="44"/>
      <c r="D4" s="44"/>
    </row>
    <row r="5" spans="2:4" ht="15.75">
      <c r="B5" s="44" t="s">
        <v>157</v>
      </c>
      <c r="C5" s="44"/>
      <c r="D5" s="44"/>
    </row>
    <row r="7" spans="2:4" ht="15.75">
      <c r="B7" s="28"/>
      <c r="C7" s="28"/>
      <c r="D7" s="28"/>
    </row>
    <row r="8" spans="2:4" ht="12.75">
      <c r="B8" s="13" t="s">
        <v>135</v>
      </c>
      <c r="C8" s="14" t="s">
        <v>140</v>
      </c>
      <c r="D8" s="14" t="s">
        <v>94</v>
      </c>
    </row>
    <row r="9" spans="2:4" ht="12.75">
      <c r="B9" s="15"/>
      <c r="C9" s="16"/>
      <c r="D9" s="17"/>
    </row>
    <row r="10" spans="2:4" ht="12.75">
      <c r="B10" s="18" t="s">
        <v>95</v>
      </c>
      <c r="C10" s="19">
        <v>11918</v>
      </c>
      <c r="D10" s="20">
        <v>47.1</v>
      </c>
    </row>
    <row r="11" spans="2:4" ht="12.75">
      <c r="B11" s="18" t="s">
        <v>93</v>
      </c>
      <c r="C11" s="19">
        <v>13045</v>
      </c>
      <c r="D11" s="20">
        <v>51.6</v>
      </c>
    </row>
    <row r="12" spans="2:4" ht="12.75">
      <c r="B12" s="18" t="s">
        <v>92</v>
      </c>
      <c r="C12" s="19">
        <v>323</v>
      </c>
      <c r="D12" s="20">
        <v>1.3</v>
      </c>
    </row>
    <row r="13" spans="2:4" ht="12.75">
      <c r="B13" s="21" t="s">
        <v>119</v>
      </c>
      <c r="C13" s="22">
        <v>25286</v>
      </c>
      <c r="D13" s="23">
        <f>SUM(D10:D12)</f>
        <v>100</v>
      </c>
    </row>
    <row r="14" ht="12.75">
      <c r="D14" s="24"/>
    </row>
    <row r="15" ht="12.75">
      <c r="D15" s="24"/>
    </row>
    <row r="16" ht="12.75">
      <c r="D16" s="24"/>
    </row>
    <row r="17" spans="2:4" ht="12.75">
      <c r="B17" s="25" t="s">
        <v>136</v>
      </c>
      <c r="C17" s="26"/>
      <c r="D17" s="27"/>
    </row>
    <row r="18" spans="2:4" ht="12.75">
      <c r="B18" s="18" t="s">
        <v>84</v>
      </c>
      <c r="C18" s="19">
        <v>7883</v>
      </c>
      <c r="D18" s="20">
        <v>31.2</v>
      </c>
    </row>
    <row r="19" spans="2:4" ht="12.75">
      <c r="B19" s="18" t="s">
        <v>137</v>
      </c>
      <c r="C19" s="19">
        <v>824</v>
      </c>
      <c r="D19" s="20">
        <v>3.3</v>
      </c>
    </row>
    <row r="20" spans="2:4" ht="12.75">
      <c r="B20" s="18" t="s">
        <v>86</v>
      </c>
      <c r="C20" s="19">
        <v>1082</v>
      </c>
      <c r="D20" s="20">
        <v>4.3</v>
      </c>
    </row>
    <row r="21" spans="2:4" ht="12.75">
      <c r="B21" s="18" t="s">
        <v>139</v>
      </c>
      <c r="C21" s="19">
        <v>2651</v>
      </c>
      <c r="D21" s="20">
        <v>10.5</v>
      </c>
    </row>
    <row r="22" spans="2:4" ht="12.75">
      <c r="B22" s="18" t="s">
        <v>88</v>
      </c>
      <c r="C22" s="19">
        <v>127</v>
      </c>
      <c r="D22" s="20">
        <v>0.5</v>
      </c>
    </row>
    <row r="23" spans="2:4" ht="12.75">
      <c r="B23" s="18" t="s">
        <v>89</v>
      </c>
      <c r="C23" s="19">
        <v>353</v>
      </c>
      <c r="D23" s="20">
        <v>1.4</v>
      </c>
    </row>
    <row r="24" spans="2:4" ht="12.75">
      <c r="B24" s="18" t="s">
        <v>90</v>
      </c>
      <c r="C24" s="19">
        <v>6179</v>
      </c>
      <c r="D24" s="20">
        <v>24.4</v>
      </c>
    </row>
    <row r="25" spans="2:4" ht="12.75">
      <c r="B25" s="18" t="s">
        <v>158</v>
      </c>
      <c r="C25" s="19">
        <f>488+5699</f>
        <v>6187</v>
      </c>
      <c r="D25" s="20">
        <v>24.4</v>
      </c>
    </row>
    <row r="26" spans="2:4" ht="12.75">
      <c r="B26" s="21" t="s">
        <v>119</v>
      </c>
      <c r="C26" s="22">
        <f>SUM(C18:C25)</f>
        <v>25286</v>
      </c>
      <c r="D26" s="23">
        <f>SUM(D18:D25)</f>
        <v>100</v>
      </c>
    </row>
    <row r="27" ht="12.75">
      <c r="D27" s="24"/>
    </row>
    <row r="28" ht="12.75">
      <c r="D28" s="24"/>
    </row>
    <row r="30" spans="2:4" ht="12.75">
      <c r="B30" s="25" t="s">
        <v>159</v>
      </c>
      <c r="C30" s="25"/>
      <c r="D30" s="25"/>
    </row>
    <row r="31" spans="2:4" ht="12.75">
      <c r="B31" s="21" t="s">
        <v>119</v>
      </c>
      <c r="C31" s="22">
        <v>1282</v>
      </c>
      <c r="D31" s="21">
        <v>5</v>
      </c>
    </row>
    <row r="33" spans="2:4" ht="12.75">
      <c r="B33" s="9"/>
      <c r="C33" s="9"/>
      <c r="D33" s="9"/>
    </row>
  </sheetData>
  <mergeCells count="2">
    <mergeCell ref="B4:D4"/>
    <mergeCell ref="B5:D5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P25"/>
  <sheetViews>
    <sheetView workbookViewId="0" topLeftCell="A1">
      <selection activeCell="B26" sqref="B26"/>
    </sheetView>
  </sheetViews>
  <sheetFormatPr defaultColWidth="9.140625" defaultRowHeight="12.75"/>
  <cols>
    <col min="3" max="4" width="6.7109375" style="0" customWidth="1"/>
    <col min="5" max="5" width="1.7109375" style="0" customWidth="1"/>
    <col min="6" max="7" width="6.7109375" style="0" customWidth="1"/>
    <col min="8" max="8" width="1.7109375" style="0" customWidth="1"/>
    <col min="9" max="10" width="6.7109375" style="0" customWidth="1"/>
    <col min="11" max="11" width="1.7109375" style="0" customWidth="1"/>
    <col min="12" max="13" width="6.7109375" style="0" customWidth="1"/>
    <col min="14" max="14" width="1.7109375" style="0" customWidth="1"/>
    <col min="15" max="16" width="6.7109375" style="0" customWidth="1"/>
  </cols>
  <sheetData>
    <row r="3" spans="6:16" ht="12.75"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3:16" ht="12.75">
      <c r="C4" s="29"/>
      <c r="D4" s="29"/>
      <c r="E4" s="29"/>
      <c r="F4" s="30"/>
      <c r="G4" s="30"/>
      <c r="H4" s="30"/>
      <c r="I4" s="30"/>
      <c r="J4" s="30"/>
      <c r="K4" s="30"/>
      <c r="L4" s="30"/>
      <c r="M4" s="30"/>
      <c r="N4" s="31"/>
      <c r="O4" s="31"/>
      <c r="P4" s="31"/>
    </row>
    <row r="5" spans="3:16" ht="12.75">
      <c r="C5" s="29" t="s">
        <v>156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3:16" ht="12.75">
      <c r="C6" s="46" t="s">
        <v>145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3:16" ht="12.75"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3:16" ht="12.75">
      <c r="C8" s="29"/>
      <c r="D8" s="29"/>
      <c r="E8" s="29"/>
      <c r="F8" s="45" t="s">
        <v>95</v>
      </c>
      <c r="G8" s="45"/>
      <c r="H8" s="29"/>
      <c r="K8" s="29"/>
      <c r="L8" s="47" t="s">
        <v>93</v>
      </c>
      <c r="M8" s="47"/>
      <c r="N8" s="29"/>
      <c r="P8" s="29" t="s">
        <v>119</v>
      </c>
    </row>
    <row r="9" spans="3:16" ht="13.5" thickBot="1">
      <c r="C9" s="29"/>
      <c r="D9" s="29"/>
      <c r="E9" s="29"/>
      <c r="F9" s="33" t="s">
        <v>146</v>
      </c>
      <c r="G9" s="33" t="s">
        <v>94</v>
      </c>
      <c r="H9" s="29"/>
      <c r="K9" s="29"/>
      <c r="L9" s="33" t="s">
        <v>146</v>
      </c>
      <c r="M9" s="33" t="s">
        <v>94</v>
      </c>
      <c r="N9" s="29"/>
      <c r="P9" s="33" t="s">
        <v>146</v>
      </c>
    </row>
    <row r="10" spans="3:16" ht="13.5" thickTop="1">
      <c r="C10" s="29"/>
      <c r="D10" s="29"/>
      <c r="E10" s="29"/>
      <c r="F10" s="34"/>
      <c r="G10" s="34"/>
      <c r="H10" s="29"/>
      <c r="K10" s="29"/>
      <c r="L10" s="34"/>
      <c r="M10" s="34"/>
      <c r="N10" s="29"/>
      <c r="P10" s="34"/>
    </row>
    <row r="11" spans="3:16" ht="12.75">
      <c r="C11" s="29"/>
      <c r="D11" s="29"/>
      <c r="E11" s="29"/>
      <c r="F11" s="32">
        <v>130</v>
      </c>
      <c r="G11" s="35">
        <v>0.51</v>
      </c>
      <c r="H11" s="32"/>
      <c r="I11" s="5"/>
      <c r="J11" s="5"/>
      <c r="K11" s="32"/>
      <c r="L11" s="32">
        <v>126</v>
      </c>
      <c r="M11" s="35">
        <v>0.49</v>
      </c>
      <c r="N11" s="32"/>
      <c r="O11" s="5"/>
      <c r="P11" s="32">
        <v>256</v>
      </c>
    </row>
    <row r="12" spans="3:16" ht="12.75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3:16" ht="12.75">
      <c r="C13" s="45" t="s">
        <v>84</v>
      </c>
      <c r="D13" s="45"/>
      <c r="E13" s="29"/>
      <c r="F13" s="45" t="s">
        <v>147</v>
      </c>
      <c r="G13" s="45"/>
      <c r="H13" s="29"/>
      <c r="I13" s="45" t="s">
        <v>148</v>
      </c>
      <c r="J13" s="45"/>
      <c r="L13" s="45" t="s">
        <v>149</v>
      </c>
      <c r="M13" s="45"/>
      <c r="N13" s="29"/>
      <c r="O13" s="45" t="s">
        <v>90</v>
      </c>
      <c r="P13" s="45"/>
    </row>
    <row r="14" spans="3:16" ht="13.5" thickBot="1">
      <c r="C14" s="33" t="s">
        <v>146</v>
      </c>
      <c r="D14" s="33" t="s">
        <v>94</v>
      </c>
      <c r="E14" s="34"/>
      <c r="F14" s="33" t="s">
        <v>146</v>
      </c>
      <c r="G14" s="33" t="s">
        <v>94</v>
      </c>
      <c r="H14" s="34"/>
      <c r="I14" s="33" t="s">
        <v>146</v>
      </c>
      <c r="J14" s="33" t="s">
        <v>94</v>
      </c>
      <c r="L14" s="33" t="s">
        <v>146</v>
      </c>
      <c r="M14" s="33" t="s">
        <v>94</v>
      </c>
      <c r="N14" s="29"/>
      <c r="O14" s="33" t="s">
        <v>146</v>
      </c>
      <c r="P14" s="33" t="s">
        <v>94</v>
      </c>
    </row>
    <row r="15" spans="3:16" ht="13.5" thickTop="1"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3:16" ht="12.75">
      <c r="C16" s="32">
        <v>25</v>
      </c>
      <c r="D16" s="35">
        <v>0.1</v>
      </c>
      <c r="E16" s="32"/>
      <c r="F16" s="32">
        <v>13</v>
      </c>
      <c r="G16" s="35">
        <v>0.05</v>
      </c>
      <c r="H16" s="32"/>
      <c r="I16" s="32">
        <v>21</v>
      </c>
      <c r="J16" s="35">
        <v>0.08</v>
      </c>
      <c r="K16" s="32"/>
      <c r="L16" s="32">
        <v>19</v>
      </c>
      <c r="M16" s="35">
        <v>0.07</v>
      </c>
      <c r="N16" s="32"/>
      <c r="O16" s="32">
        <v>178</v>
      </c>
      <c r="P16" s="35">
        <v>0.7</v>
      </c>
    </row>
    <row r="17" spans="3:16" ht="12.75"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3:16" ht="12.75">
      <c r="C18" s="45" t="s">
        <v>150</v>
      </c>
      <c r="D18" s="45"/>
      <c r="E18" s="29"/>
      <c r="F18" s="45" t="s">
        <v>151</v>
      </c>
      <c r="G18" s="45"/>
      <c r="H18" s="29"/>
      <c r="I18" s="45" t="s">
        <v>152</v>
      </c>
      <c r="J18" s="45"/>
      <c r="L18" s="45" t="s">
        <v>153</v>
      </c>
      <c r="M18" s="45"/>
      <c r="N18" s="29"/>
      <c r="O18" s="45" t="s">
        <v>154</v>
      </c>
      <c r="P18" s="45"/>
    </row>
    <row r="19" spans="3:16" ht="13.5" thickBot="1">
      <c r="C19" s="33" t="s">
        <v>146</v>
      </c>
      <c r="D19" s="33" t="s">
        <v>94</v>
      </c>
      <c r="E19" s="34"/>
      <c r="F19" s="33" t="s">
        <v>146</v>
      </c>
      <c r="G19" s="33" t="s">
        <v>94</v>
      </c>
      <c r="H19" s="34"/>
      <c r="I19" s="33" t="s">
        <v>146</v>
      </c>
      <c r="J19" s="33" t="s">
        <v>94</v>
      </c>
      <c r="L19" s="33" t="s">
        <v>146</v>
      </c>
      <c r="M19" s="33" t="s">
        <v>94</v>
      </c>
      <c r="N19" s="29"/>
      <c r="O19" s="33" t="s">
        <v>146</v>
      </c>
      <c r="P19" s="33" t="s">
        <v>94</v>
      </c>
    </row>
    <row r="20" spans="3:16" ht="13.5" thickTop="1">
      <c r="C20" s="34"/>
      <c r="D20" s="34"/>
      <c r="E20" s="34"/>
      <c r="F20" s="34"/>
      <c r="G20" s="34"/>
      <c r="H20" s="34"/>
      <c r="I20" s="34"/>
      <c r="J20" s="34"/>
      <c r="L20" s="34"/>
      <c r="M20" s="34"/>
      <c r="N20" s="29"/>
      <c r="O20" s="34"/>
      <c r="P20" s="34"/>
    </row>
    <row r="21" spans="3:16" ht="12.75">
      <c r="C21" s="32">
        <v>6</v>
      </c>
      <c r="D21" s="35">
        <v>0.2</v>
      </c>
      <c r="E21" s="32"/>
      <c r="F21" s="32">
        <v>41</v>
      </c>
      <c r="G21" s="35">
        <v>0.16</v>
      </c>
      <c r="H21" s="32"/>
      <c r="I21" s="32">
        <v>65</v>
      </c>
      <c r="J21" s="35">
        <v>0.26</v>
      </c>
      <c r="K21" s="32"/>
      <c r="L21" s="32">
        <v>95</v>
      </c>
      <c r="M21" s="35">
        <v>0.37</v>
      </c>
      <c r="N21" s="32"/>
      <c r="O21" s="32">
        <v>49</v>
      </c>
      <c r="P21" s="35">
        <v>0.19</v>
      </c>
    </row>
    <row r="22" spans="3:16" ht="12.75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3:16" ht="12.75">
      <c r="C23" s="29" t="s">
        <v>155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3:16" ht="12.75">
      <c r="C24" s="29"/>
      <c r="D24" s="29"/>
      <c r="E24" s="29"/>
      <c r="F24" s="36"/>
      <c r="G24" s="36"/>
      <c r="H24" s="36"/>
      <c r="I24" s="36"/>
      <c r="J24" s="36"/>
      <c r="K24" s="36"/>
      <c r="L24" s="36"/>
      <c r="M24" s="36"/>
      <c r="N24" s="29"/>
      <c r="O24" s="29"/>
      <c r="P24" s="29"/>
    </row>
    <row r="25" spans="3:16" ht="12.75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</sheetData>
  <mergeCells count="13">
    <mergeCell ref="C6:P6"/>
    <mergeCell ref="F8:G8"/>
    <mergeCell ref="L8:M8"/>
    <mergeCell ref="C13:D13"/>
    <mergeCell ref="F13:G13"/>
    <mergeCell ref="I13:J13"/>
    <mergeCell ref="L13:M13"/>
    <mergeCell ref="O13:P13"/>
    <mergeCell ref="O18:P18"/>
    <mergeCell ref="C18:D18"/>
    <mergeCell ref="F18:G18"/>
    <mergeCell ref="I18:J18"/>
    <mergeCell ref="L18:M1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14"/>
  <sheetViews>
    <sheetView workbookViewId="0" topLeftCell="B1">
      <selection activeCell="Q19" sqref="Q19"/>
    </sheetView>
  </sheetViews>
  <sheetFormatPr defaultColWidth="9.140625" defaultRowHeight="12.75"/>
  <cols>
    <col min="6" max="6" width="1.7109375" style="0" customWidth="1"/>
    <col min="7" max="8" width="8.7109375" style="0" customWidth="1"/>
    <col min="9" max="9" width="1.7109375" style="0" customWidth="1"/>
    <col min="10" max="10" width="8.7109375" style="0" customWidth="1"/>
    <col min="11" max="11" width="1.57421875" style="0" customWidth="1"/>
    <col min="12" max="12" width="8.8515625" style="0" customWidth="1"/>
    <col min="13" max="14" width="1.7109375" style="0" customWidth="1"/>
    <col min="15" max="23" width="8.7109375" style="0" customWidth="1"/>
  </cols>
  <sheetData>
    <row r="1" spans="3:12" ht="12.75">
      <c r="C1" s="2"/>
      <c r="D1" s="39"/>
      <c r="E1" s="39"/>
      <c r="F1" s="39"/>
      <c r="G1" s="39"/>
      <c r="H1" s="39"/>
      <c r="I1" s="39"/>
      <c r="J1" s="39"/>
      <c r="K1" s="39"/>
      <c r="L1" s="39"/>
    </row>
    <row r="2" spans="3:17" ht="12.75">
      <c r="C2" s="2"/>
      <c r="D2" s="39"/>
      <c r="E2" s="39" t="s">
        <v>167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4:23" ht="12.75">
      <c r="D3" s="37"/>
      <c r="E3" s="41" t="s">
        <v>165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4:23" ht="12.75">
      <c r="D4" s="5"/>
      <c r="E4" s="42" t="s">
        <v>166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3:5" ht="12.75">
      <c r="C5" s="2"/>
      <c r="E5" s="11" t="s">
        <v>134</v>
      </c>
    </row>
    <row r="6" spans="3:5" ht="12.75">
      <c r="C6" s="2"/>
      <c r="E6" s="11"/>
    </row>
    <row r="7" spans="3:5" ht="12.75">
      <c r="C7" s="2"/>
      <c r="E7" s="11"/>
    </row>
    <row r="8" spans="3:23" ht="12.75">
      <c r="C8" s="2"/>
      <c r="G8" s="48" t="s">
        <v>164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3:23" ht="12.75">
      <c r="C9" s="38"/>
      <c r="D9" s="39"/>
      <c r="E9" t="s">
        <v>124</v>
      </c>
      <c r="L9" t="s">
        <v>127</v>
      </c>
      <c r="O9" s="43"/>
      <c r="P9" s="43"/>
      <c r="Q9" s="43"/>
      <c r="R9" s="43"/>
      <c r="S9" s="43"/>
      <c r="T9" s="43"/>
      <c r="U9" s="43"/>
      <c r="V9" s="43"/>
      <c r="W9" s="43"/>
    </row>
    <row r="10" spans="3:23" ht="13.5" thickBot="1">
      <c r="C10" s="38"/>
      <c r="D10" s="39"/>
      <c r="E10" s="6" t="s">
        <v>125</v>
      </c>
      <c r="G10" s="6" t="s">
        <v>93</v>
      </c>
      <c r="H10" s="6" t="s">
        <v>95</v>
      </c>
      <c r="I10" s="6"/>
      <c r="J10" s="6" t="s">
        <v>120</v>
      </c>
      <c r="K10" s="6"/>
      <c r="L10" s="6" t="s">
        <v>121</v>
      </c>
      <c r="M10" s="6"/>
      <c r="O10" s="6" t="s">
        <v>84</v>
      </c>
      <c r="P10" s="6" t="s">
        <v>85</v>
      </c>
      <c r="Q10" s="6" t="s">
        <v>86</v>
      </c>
      <c r="R10" s="6" t="s">
        <v>87</v>
      </c>
      <c r="S10" s="6" t="s">
        <v>88</v>
      </c>
      <c r="T10" s="6" t="s">
        <v>89</v>
      </c>
      <c r="U10" s="6" t="s">
        <v>90</v>
      </c>
      <c r="V10" s="6" t="s">
        <v>91</v>
      </c>
      <c r="W10" s="6" t="s">
        <v>92</v>
      </c>
    </row>
    <row r="11" ht="13.5" thickTop="1">
      <c r="C11" s="2"/>
    </row>
    <row r="12" spans="2:23" ht="12.75">
      <c r="B12" s="8"/>
      <c r="C12" s="2"/>
      <c r="E12">
        <v>2453</v>
      </c>
      <c r="G12">
        <v>57</v>
      </c>
      <c r="H12">
        <v>43</v>
      </c>
      <c r="J12">
        <v>16</v>
      </c>
      <c r="L12">
        <v>36</v>
      </c>
      <c r="O12">
        <v>41</v>
      </c>
      <c r="P12">
        <v>7</v>
      </c>
      <c r="Q12">
        <v>4</v>
      </c>
      <c r="R12">
        <v>12</v>
      </c>
      <c r="S12">
        <v>1</v>
      </c>
      <c r="T12">
        <v>1</v>
      </c>
      <c r="U12">
        <v>18</v>
      </c>
      <c r="V12">
        <v>2</v>
      </c>
      <c r="W12">
        <v>15</v>
      </c>
    </row>
    <row r="13" spans="15:23" ht="12.75">
      <c r="O13" s="3"/>
      <c r="P13" s="3"/>
      <c r="Q13" s="3"/>
      <c r="R13" s="3"/>
      <c r="S13" s="3"/>
      <c r="T13" s="3"/>
      <c r="U13" s="3"/>
      <c r="V13" s="3"/>
      <c r="W13" s="3"/>
    </row>
    <row r="14" spans="3:13" ht="12.75">
      <c r="C14" s="2"/>
      <c r="E14" s="1"/>
      <c r="G14" s="3"/>
      <c r="H14" s="3"/>
      <c r="I14" s="3"/>
      <c r="J14" s="3"/>
      <c r="K14" s="3"/>
      <c r="L14" s="3"/>
      <c r="M14" s="3"/>
    </row>
  </sheetData>
  <mergeCells count="4">
    <mergeCell ref="O9:W9"/>
    <mergeCell ref="E3:W3"/>
    <mergeCell ref="E4:W4"/>
    <mergeCell ref="G8:W8"/>
  </mergeCells>
  <printOptions/>
  <pageMargins left="0.19" right="0.16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22"/>
  <sheetViews>
    <sheetView workbookViewId="0" topLeftCell="B1">
      <selection activeCell="D23" sqref="D23"/>
    </sheetView>
  </sheetViews>
  <sheetFormatPr defaultColWidth="9.140625" defaultRowHeight="12.75"/>
  <cols>
    <col min="4" max="4" width="7.7109375" style="0" customWidth="1"/>
    <col min="5" max="5" width="4.7109375" style="0" customWidth="1"/>
    <col min="6" max="6" width="1.7109375" style="0" customWidth="1"/>
    <col min="7" max="8" width="8.7109375" style="0" customWidth="1"/>
    <col min="9" max="9" width="1.7109375" style="0" customWidth="1"/>
    <col min="10" max="10" width="8.7109375" style="0" customWidth="1"/>
    <col min="11" max="11" width="1.57421875" style="0" customWidth="1"/>
    <col min="12" max="12" width="8.8515625" style="0" customWidth="1"/>
    <col min="13" max="14" width="1.7109375" style="0" customWidth="1"/>
    <col min="15" max="23" width="8.7109375" style="0" customWidth="1"/>
  </cols>
  <sheetData>
    <row r="1" spans="3:12" ht="12.75">
      <c r="C1" s="2"/>
      <c r="D1" s="39"/>
      <c r="E1" s="39"/>
      <c r="F1" s="39"/>
      <c r="G1" s="39"/>
      <c r="H1" s="39"/>
      <c r="I1" s="39"/>
      <c r="J1" s="39"/>
      <c r="K1" s="39"/>
      <c r="L1" s="39"/>
    </row>
    <row r="2" spans="3:17" ht="12.75">
      <c r="C2" s="2"/>
      <c r="D2" s="39"/>
      <c r="E2" s="39" t="s">
        <v>179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4:23" ht="12.75">
      <c r="D3" s="37"/>
      <c r="E3" s="41" t="s">
        <v>175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4:23" ht="12.75">
      <c r="D4" s="5"/>
      <c r="E4" s="42" t="s">
        <v>176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3:5" ht="12.75">
      <c r="C5" s="2"/>
      <c r="E5" s="11" t="s">
        <v>177</v>
      </c>
    </row>
    <row r="6" spans="3:5" ht="12.75">
      <c r="C6" s="2"/>
      <c r="E6" s="11"/>
    </row>
    <row r="7" spans="3:5" ht="12.75">
      <c r="C7" s="2"/>
      <c r="E7" s="11"/>
    </row>
    <row r="8" spans="3:23" ht="12.75">
      <c r="C8" s="2"/>
      <c r="G8" s="43" t="s">
        <v>178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3:23" ht="12.75">
      <c r="C9" s="38"/>
      <c r="D9" s="39"/>
      <c r="L9" t="s">
        <v>127</v>
      </c>
      <c r="O9" s="43"/>
      <c r="P9" s="43"/>
      <c r="Q9" s="43"/>
      <c r="R9" s="43"/>
      <c r="S9" s="43"/>
      <c r="T9" s="43"/>
      <c r="U9" s="43"/>
      <c r="V9" s="43"/>
      <c r="W9" s="43"/>
    </row>
    <row r="10" spans="3:23" ht="13.5" thickBot="1">
      <c r="C10" s="38"/>
      <c r="D10" s="6" t="s">
        <v>168</v>
      </c>
      <c r="E10" s="6" t="s">
        <v>182</v>
      </c>
      <c r="G10" s="6" t="s">
        <v>93</v>
      </c>
      <c r="H10" s="6" t="s">
        <v>95</v>
      </c>
      <c r="I10" s="6"/>
      <c r="J10" s="6" t="s">
        <v>120</v>
      </c>
      <c r="K10" s="6"/>
      <c r="L10" s="6" t="s">
        <v>121</v>
      </c>
      <c r="M10" s="6"/>
      <c r="O10" s="6" t="s">
        <v>84</v>
      </c>
      <c r="P10" s="6" t="s">
        <v>85</v>
      </c>
      <c r="Q10" s="6" t="s">
        <v>86</v>
      </c>
      <c r="R10" s="6" t="s">
        <v>87</v>
      </c>
      <c r="S10" s="6" t="s">
        <v>88</v>
      </c>
      <c r="T10" s="6" t="s">
        <v>89</v>
      </c>
      <c r="U10" s="6" t="s">
        <v>90</v>
      </c>
      <c r="V10" s="6" t="s">
        <v>91</v>
      </c>
      <c r="W10" s="6" t="s">
        <v>92</v>
      </c>
    </row>
    <row r="11" ht="13.5" thickTop="1">
      <c r="C11" s="2"/>
    </row>
    <row r="12" spans="2:23" ht="12.75">
      <c r="B12" s="8"/>
      <c r="C12" s="2"/>
      <c r="D12" t="s">
        <v>169</v>
      </c>
      <c r="E12">
        <v>26</v>
      </c>
      <c r="G12">
        <v>81</v>
      </c>
      <c r="H12">
        <v>19</v>
      </c>
      <c r="J12">
        <v>8</v>
      </c>
      <c r="L12">
        <v>54</v>
      </c>
      <c r="O12">
        <v>12</v>
      </c>
      <c r="P12">
        <v>31</v>
      </c>
      <c r="Q12">
        <v>0</v>
      </c>
      <c r="R12">
        <v>15</v>
      </c>
      <c r="S12">
        <v>4</v>
      </c>
      <c r="T12">
        <v>4</v>
      </c>
      <c r="U12">
        <v>23</v>
      </c>
      <c r="V12">
        <v>8</v>
      </c>
      <c r="W12">
        <v>4</v>
      </c>
    </row>
    <row r="13" spans="15:23" ht="12.75">
      <c r="O13" s="3"/>
      <c r="P13" s="3"/>
      <c r="Q13" s="3"/>
      <c r="R13" s="3"/>
      <c r="S13" s="3"/>
      <c r="T13" s="3"/>
      <c r="U13" s="3"/>
      <c r="V13" s="3"/>
      <c r="W13" s="3"/>
    </row>
    <row r="14" spans="3:23" ht="12.75">
      <c r="C14" s="2"/>
      <c r="D14" t="s">
        <v>170</v>
      </c>
      <c r="E14" s="1">
        <v>136</v>
      </c>
      <c r="G14" s="3">
        <v>92</v>
      </c>
      <c r="H14" s="3">
        <v>8</v>
      </c>
      <c r="I14" s="3"/>
      <c r="J14" s="3">
        <v>13</v>
      </c>
      <c r="K14" s="3"/>
      <c r="L14" s="3">
        <v>25</v>
      </c>
      <c r="M14" s="3"/>
      <c r="O14">
        <v>8</v>
      </c>
      <c r="P14">
        <v>18</v>
      </c>
      <c r="Q14">
        <v>2</v>
      </c>
      <c r="R14">
        <v>28</v>
      </c>
      <c r="S14">
        <v>7</v>
      </c>
      <c r="T14">
        <v>0</v>
      </c>
      <c r="U14">
        <v>23</v>
      </c>
      <c r="V14">
        <v>1</v>
      </c>
      <c r="W14">
        <v>13</v>
      </c>
    </row>
    <row r="16" spans="4:23" ht="12.75">
      <c r="D16" t="s">
        <v>171</v>
      </c>
      <c r="E16">
        <v>64</v>
      </c>
      <c r="G16">
        <v>94</v>
      </c>
      <c r="H16">
        <v>6</v>
      </c>
      <c r="J16">
        <v>3</v>
      </c>
      <c r="L16">
        <v>22</v>
      </c>
      <c r="O16">
        <v>14</v>
      </c>
      <c r="P16">
        <v>11</v>
      </c>
      <c r="Q16">
        <v>11</v>
      </c>
      <c r="R16">
        <v>25</v>
      </c>
      <c r="S16">
        <v>0</v>
      </c>
      <c r="T16">
        <v>0</v>
      </c>
      <c r="U16">
        <v>33</v>
      </c>
      <c r="V16">
        <v>0</v>
      </c>
      <c r="W16">
        <v>6</v>
      </c>
    </row>
    <row r="18" spans="4:23" ht="12.75">
      <c r="D18" t="s">
        <v>172</v>
      </c>
      <c r="E18">
        <v>41</v>
      </c>
      <c r="G18">
        <v>61</v>
      </c>
      <c r="H18">
        <v>39</v>
      </c>
      <c r="J18">
        <v>0</v>
      </c>
      <c r="L18">
        <v>27</v>
      </c>
      <c r="O18">
        <v>20</v>
      </c>
      <c r="P18">
        <v>2</v>
      </c>
      <c r="Q18">
        <v>2</v>
      </c>
      <c r="R18">
        <v>7</v>
      </c>
      <c r="S18">
        <v>2</v>
      </c>
      <c r="T18">
        <v>0</v>
      </c>
      <c r="U18">
        <v>44</v>
      </c>
      <c r="V18">
        <v>0</v>
      </c>
      <c r="W18">
        <v>22</v>
      </c>
    </row>
    <row r="20" spans="4:23" ht="12.75">
      <c r="D20" t="s">
        <v>173</v>
      </c>
      <c r="E20">
        <v>21</v>
      </c>
      <c r="G20">
        <v>95</v>
      </c>
      <c r="H20">
        <v>5</v>
      </c>
      <c r="J20">
        <v>5</v>
      </c>
      <c r="L20">
        <v>38</v>
      </c>
      <c r="O20">
        <v>0</v>
      </c>
      <c r="P20">
        <v>14</v>
      </c>
      <c r="Q20">
        <v>0</v>
      </c>
      <c r="R20">
        <v>29</v>
      </c>
      <c r="S20">
        <v>5</v>
      </c>
      <c r="T20">
        <v>0</v>
      </c>
      <c r="U20">
        <v>43</v>
      </c>
      <c r="V20">
        <v>0</v>
      </c>
      <c r="W20">
        <v>10</v>
      </c>
    </row>
    <row r="22" spans="4:23" ht="12.75">
      <c r="D22" t="s">
        <v>119</v>
      </c>
      <c r="E22">
        <v>288</v>
      </c>
      <c r="G22">
        <v>87</v>
      </c>
      <c r="H22">
        <v>13</v>
      </c>
      <c r="J22">
        <v>8</v>
      </c>
      <c r="L22">
        <v>28</v>
      </c>
      <c r="O22">
        <v>11</v>
      </c>
      <c r="P22">
        <v>15</v>
      </c>
      <c r="Q22">
        <v>4</v>
      </c>
      <c r="R22">
        <v>23</v>
      </c>
      <c r="S22">
        <v>5</v>
      </c>
      <c r="T22">
        <v>0</v>
      </c>
      <c r="U22">
        <v>30</v>
      </c>
      <c r="V22">
        <v>0</v>
      </c>
      <c r="W22">
        <v>12</v>
      </c>
    </row>
  </sheetData>
  <mergeCells count="4">
    <mergeCell ref="O9:W9"/>
    <mergeCell ref="E3:W3"/>
    <mergeCell ref="E4:W4"/>
    <mergeCell ref="G8:W8"/>
  </mergeCells>
  <printOptions/>
  <pageMargins left="0.19" right="0.16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W14"/>
  <sheetViews>
    <sheetView workbookViewId="0" topLeftCell="A1">
      <selection activeCell="L27" sqref="L27"/>
    </sheetView>
  </sheetViews>
  <sheetFormatPr defaultColWidth="9.140625" defaultRowHeight="12.75"/>
  <cols>
    <col min="4" max="4" width="7.7109375" style="0" customWidth="1"/>
    <col min="5" max="5" width="4.7109375" style="0" customWidth="1"/>
    <col min="6" max="6" width="1.7109375" style="0" customWidth="1"/>
    <col min="7" max="8" width="8.7109375" style="0" customWidth="1"/>
    <col min="9" max="9" width="1.7109375" style="0" customWidth="1"/>
    <col min="10" max="10" width="8.7109375" style="0" customWidth="1"/>
    <col min="11" max="11" width="1.57421875" style="0" customWidth="1"/>
    <col min="12" max="12" width="8.8515625" style="0" customWidth="1"/>
    <col min="13" max="14" width="1.7109375" style="0" customWidth="1"/>
    <col min="15" max="23" width="8.7109375" style="0" customWidth="1"/>
  </cols>
  <sheetData>
    <row r="1" spans="3:12" ht="12.75">
      <c r="C1" s="2"/>
      <c r="D1" s="39"/>
      <c r="E1" s="39"/>
      <c r="F1" s="39"/>
      <c r="G1" s="39"/>
      <c r="H1" s="39"/>
      <c r="I1" s="39"/>
      <c r="J1" s="39"/>
      <c r="K1" s="39"/>
      <c r="L1" s="39"/>
    </row>
    <row r="2" spans="3:17" ht="12.75">
      <c r="C2" s="2"/>
      <c r="D2" s="39"/>
      <c r="E2" s="39" t="s">
        <v>180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4:23" ht="12.75">
      <c r="D3" s="37"/>
      <c r="E3" s="41" t="s">
        <v>181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4:23" ht="12.75">
      <c r="D4" s="5"/>
      <c r="E4" s="42" t="s">
        <v>176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3:5" ht="12.75">
      <c r="C5" s="2"/>
      <c r="E5" s="11" t="s">
        <v>177</v>
      </c>
    </row>
    <row r="6" spans="3:5" ht="12.75">
      <c r="C6" s="2"/>
      <c r="E6" s="11"/>
    </row>
    <row r="7" spans="3:5" ht="12.75">
      <c r="C7" s="2"/>
      <c r="E7" s="11"/>
    </row>
    <row r="8" spans="3:23" ht="12.75">
      <c r="C8" s="2"/>
      <c r="G8" s="43" t="s">
        <v>178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3:23" ht="12.75">
      <c r="C9" s="38"/>
      <c r="D9" s="39"/>
      <c r="L9" t="s">
        <v>127</v>
      </c>
      <c r="O9" s="43"/>
      <c r="P9" s="43"/>
      <c r="Q9" s="43"/>
      <c r="R9" s="43"/>
      <c r="S9" s="43"/>
      <c r="T9" s="43"/>
      <c r="U9" s="43"/>
      <c r="V9" s="43"/>
      <c r="W9" s="43"/>
    </row>
    <row r="10" spans="3:23" ht="13.5" thickBot="1">
      <c r="C10" s="38"/>
      <c r="D10" s="6" t="s">
        <v>168</v>
      </c>
      <c r="E10" s="6" t="s">
        <v>182</v>
      </c>
      <c r="G10" s="6" t="s">
        <v>93</v>
      </c>
      <c r="H10" s="6" t="s">
        <v>95</v>
      </c>
      <c r="I10" s="6"/>
      <c r="J10" s="6" t="s">
        <v>120</v>
      </c>
      <c r="K10" s="6"/>
      <c r="L10" s="6" t="s">
        <v>121</v>
      </c>
      <c r="M10" s="6"/>
      <c r="O10" s="6" t="s">
        <v>84</v>
      </c>
      <c r="P10" s="6" t="s">
        <v>85</v>
      </c>
      <c r="Q10" s="6" t="s">
        <v>86</v>
      </c>
      <c r="R10" s="6" t="s">
        <v>87</v>
      </c>
      <c r="S10" s="6" t="s">
        <v>88</v>
      </c>
      <c r="T10" s="6" t="s">
        <v>89</v>
      </c>
      <c r="U10" s="6" t="s">
        <v>90</v>
      </c>
      <c r="V10" s="6" t="s">
        <v>91</v>
      </c>
      <c r="W10" s="6" t="s">
        <v>92</v>
      </c>
    </row>
    <row r="11" ht="13.5" thickTop="1">
      <c r="C11" s="2"/>
    </row>
    <row r="12" spans="2:23" ht="12.75">
      <c r="B12" s="8"/>
      <c r="C12" s="2"/>
      <c r="D12" t="s">
        <v>174</v>
      </c>
      <c r="E12">
        <v>38</v>
      </c>
      <c r="G12">
        <v>68</v>
      </c>
      <c r="H12">
        <v>32</v>
      </c>
      <c r="J12">
        <v>0</v>
      </c>
      <c r="L12">
        <v>47</v>
      </c>
      <c r="O12">
        <v>42</v>
      </c>
      <c r="P12">
        <v>3</v>
      </c>
      <c r="Q12">
        <v>5</v>
      </c>
      <c r="R12">
        <v>3</v>
      </c>
      <c r="S12">
        <v>0</v>
      </c>
      <c r="T12">
        <v>3</v>
      </c>
      <c r="U12">
        <v>13</v>
      </c>
      <c r="V12">
        <v>0</v>
      </c>
      <c r="W12">
        <v>31</v>
      </c>
    </row>
    <row r="13" spans="15:23" ht="12.75">
      <c r="O13" s="3"/>
      <c r="P13" s="3"/>
      <c r="Q13" s="3"/>
      <c r="R13" s="3"/>
      <c r="S13" s="3"/>
      <c r="T13" s="3"/>
      <c r="U13" s="3"/>
      <c r="V13" s="3"/>
      <c r="W13" s="3"/>
    </row>
    <row r="14" spans="3:13" ht="12.75">
      <c r="C14" s="2"/>
      <c r="E14" s="1"/>
      <c r="G14" s="3"/>
      <c r="H14" s="3"/>
      <c r="I14" s="3"/>
      <c r="J14" s="3"/>
      <c r="K14" s="3"/>
      <c r="L14" s="3"/>
      <c r="M14" s="3"/>
    </row>
  </sheetData>
  <mergeCells count="4">
    <mergeCell ref="O9:W9"/>
    <mergeCell ref="E3:W3"/>
    <mergeCell ref="E4:W4"/>
    <mergeCell ref="G8:W8"/>
  </mergeCells>
  <printOptions/>
  <pageMargins left="0.19" right="0.16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</dc:creator>
  <cp:keywords/>
  <dc:description/>
  <cp:lastModifiedBy>Faculty</cp:lastModifiedBy>
  <cp:lastPrinted>2003-04-09T22:00:13Z</cp:lastPrinted>
  <dcterms:created xsi:type="dcterms:W3CDTF">2003-03-25T22:18:32Z</dcterms:created>
  <dcterms:modified xsi:type="dcterms:W3CDTF">2003-04-30T23:23:34Z</dcterms:modified>
  <cp:category/>
  <cp:version/>
  <cp:contentType/>
  <cp:contentStatus/>
</cp:coreProperties>
</file>